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codeName="ThisWorkbook"/>
  <mc:AlternateContent xmlns:mc="http://schemas.openxmlformats.org/markup-compatibility/2006">
    <mc:Choice Requires="x15">
      <x15ac:absPath xmlns:x15ac="http://schemas.microsoft.com/office/spreadsheetml/2010/11/ac" url="/Users/zhongminghao/Downloads/4.工作/研工处-研二上学期/2018年研究生奖学金通知/"/>
    </mc:Choice>
  </mc:AlternateContent>
  <xr:revisionPtr revIDLastSave="0" documentId="13_ncr:1_{7F461947-F184-A948-BF6D-1AA199AEC926}" xr6:coauthVersionLast="36" xr6:coauthVersionMax="36" xr10:uidLastSave="{00000000-0000-0000-0000-000000000000}"/>
  <bookViews>
    <workbookView xWindow="0" yWindow="460" windowWidth="24060" windowHeight="13060" xr2:uid="{00000000-000D-0000-FFFF-FFFF00000000}"/>
  </bookViews>
  <sheets>
    <sheet name="院系分配表" sheetId="6" r:id="rId1"/>
  </sheets>
  <definedNames>
    <definedName name="_xlnm._FilterDatabase" localSheetId="0" hidden="1">院系分配表!$B$1:$X$37</definedName>
  </definedNames>
  <calcPr calcId="162913" concurrentCalc="0"/>
</workbook>
</file>

<file path=xl/calcChain.xml><?xml version="1.0" encoding="utf-8"?>
<calcChain xmlns="http://schemas.openxmlformats.org/spreadsheetml/2006/main">
  <c r="P15" i="6" l="1"/>
  <c r="C37" i="6"/>
  <c r="AB35" i="6"/>
  <c r="AB34" i="6"/>
  <c r="AB33" i="6"/>
  <c r="AB32" i="6"/>
  <c r="AB31" i="6"/>
  <c r="AB30" i="6"/>
  <c r="AB29" i="6"/>
  <c r="AB28" i="6"/>
  <c r="AB27" i="6"/>
  <c r="AB26" i="6"/>
  <c r="AB25" i="6"/>
  <c r="AB24" i="6"/>
  <c r="AB23" i="6"/>
  <c r="AB22" i="6"/>
  <c r="AB21" i="6"/>
  <c r="AB20" i="6"/>
  <c r="AB19" i="6"/>
  <c r="AB18" i="6"/>
  <c r="AB17" i="6"/>
  <c r="AB16" i="6"/>
  <c r="AB15" i="6"/>
  <c r="AB14" i="6"/>
  <c r="AB13" i="6"/>
  <c r="AB12" i="6"/>
  <c r="AB11" i="6"/>
  <c r="AB10" i="6"/>
  <c r="AB9" i="6"/>
  <c r="AB8" i="6"/>
  <c r="AB7" i="6"/>
  <c r="AB6" i="6"/>
  <c r="AB5" i="6"/>
  <c r="M37" i="6"/>
  <c r="P5" i="6"/>
  <c r="P6" i="6"/>
  <c r="P7" i="6"/>
  <c r="P8" i="6"/>
  <c r="P9" i="6"/>
  <c r="P10" i="6"/>
  <c r="P11" i="6"/>
  <c r="P12" i="6"/>
  <c r="P13" i="6"/>
  <c r="P14" i="6"/>
  <c r="P16" i="6"/>
  <c r="P17" i="6"/>
  <c r="P18" i="6"/>
  <c r="P19" i="6"/>
  <c r="P20" i="6"/>
  <c r="P21" i="6"/>
  <c r="P22" i="6"/>
  <c r="P23" i="6"/>
  <c r="P24" i="6"/>
  <c r="P25" i="6"/>
  <c r="P26" i="6"/>
  <c r="P27" i="6"/>
  <c r="P29" i="6"/>
  <c r="P30" i="6"/>
  <c r="P31" i="6"/>
  <c r="P32" i="6"/>
  <c r="P33" i="6"/>
  <c r="P34" i="6"/>
  <c r="P35" i="6"/>
  <c r="P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9" i="6"/>
  <c r="O30" i="6"/>
  <c r="O31" i="6"/>
  <c r="O32" i="6"/>
  <c r="O33" i="6"/>
  <c r="O34" i="6"/>
  <c r="O35" i="6"/>
  <c r="O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9" i="6"/>
  <c r="N30" i="6"/>
  <c r="N31" i="6"/>
  <c r="N32" i="6"/>
  <c r="N33" i="6"/>
  <c r="N34" i="6"/>
  <c r="N35" i="6"/>
  <c r="N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4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5" i="6"/>
  <c r="R4" i="6"/>
  <c r="AA37" i="6"/>
  <c r="Z37" i="6"/>
  <c r="Y37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4" i="6"/>
  <c r="X37" i="6"/>
  <c r="W37" i="6"/>
  <c r="V37" i="6"/>
  <c r="U37" i="6"/>
  <c r="T37" i="6"/>
  <c r="R37" i="6"/>
  <c r="Q37" i="6"/>
  <c r="P37" i="6"/>
  <c r="O37" i="6"/>
  <c r="N37" i="6"/>
  <c r="L37" i="6"/>
  <c r="I37" i="6"/>
  <c r="H37" i="6"/>
  <c r="F37" i="6"/>
  <c r="D37" i="6"/>
  <c r="S37" i="6"/>
</calcChain>
</file>

<file path=xl/sharedStrings.xml><?xml version="1.0" encoding="utf-8"?>
<sst xmlns="http://schemas.openxmlformats.org/spreadsheetml/2006/main" count="82" uniqueCount="61">
  <si>
    <t>国奖</t>
  </si>
  <si>
    <t>优秀研究生干部</t>
  </si>
  <si>
    <t>社会实践奖学金</t>
  </si>
  <si>
    <t>优秀班集体</t>
  </si>
  <si>
    <t>学硕总</t>
  </si>
  <si>
    <t>专硕总</t>
  </si>
  <si>
    <t>博士总</t>
  </si>
  <si>
    <t>地理科学学部</t>
  </si>
  <si>
    <t>法学院</t>
  </si>
  <si>
    <t>汉语文化学院</t>
  </si>
  <si>
    <t>核科学与技术学院</t>
  </si>
  <si>
    <t>化学学院</t>
  </si>
  <si>
    <t>环境学院</t>
  </si>
  <si>
    <t>教育学部</t>
  </si>
  <si>
    <t>经济与工商管理学院</t>
  </si>
  <si>
    <t>经济与资源管理研究院</t>
  </si>
  <si>
    <t>历史学院</t>
  </si>
  <si>
    <t>马克思主义学院</t>
  </si>
  <si>
    <t>全球变化与地球系统科学研究院</t>
  </si>
  <si>
    <t>社会发展与公共政策学院</t>
  </si>
  <si>
    <t>社会学院</t>
  </si>
  <si>
    <t>生命科学学院</t>
  </si>
  <si>
    <t>数学科学学院</t>
  </si>
  <si>
    <t>水科学研究院</t>
  </si>
  <si>
    <t>体育与运动学院</t>
  </si>
  <si>
    <t>天文系</t>
  </si>
  <si>
    <t>统计学院</t>
  </si>
  <si>
    <t>外国语言文学学院</t>
  </si>
  <si>
    <t>文学院</t>
  </si>
  <si>
    <t>物理学系</t>
  </si>
  <si>
    <t>系统科学学院</t>
  </si>
  <si>
    <t>心理学部</t>
  </si>
  <si>
    <t>新闻传播学院</t>
  </si>
  <si>
    <t>信息科学与技术学院</t>
  </si>
  <si>
    <t>刑事法律科学研究院</t>
  </si>
  <si>
    <t>艺术与传媒学院</t>
  </si>
  <si>
    <t>哲学学院</t>
  </si>
  <si>
    <t>专项&amp;集体奖学金</t>
  </si>
  <si>
    <t>社会赞助类</t>
  </si>
  <si>
    <t>博士总数</t>
  </si>
  <si>
    <t>博士国奖</t>
  </si>
  <si>
    <t>学硕总数</t>
  </si>
  <si>
    <t>专硕总数</t>
  </si>
  <si>
    <t>专硕国奖</t>
  </si>
  <si>
    <t>一等</t>
  </si>
  <si>
    <t>二等</t>
  </si>
  <si>
    <t>三等</t>
  </si>
  <si>
    <t>京师校友金声奖学金</t>
  </si>
  <si>
    <t>中国基础教育质量检测协同创新中心</t>
  </si>
  <si>
    <r>
      <t>201</t>
    </r>
    <r>
      <rPr>
        <sz val="11"/>
        <color theme="1"/>
        <rFont val="宋体"/>
        <family val="3"/>
        <charset val="134"/>
        <scheme val="minor"/>
      </rPr>
      <t>6</t>
    </r>
    <r>
      <rPr>
        <sz val="11"/>
        <color theme="1"/>
        <rFont val="宋体"/>
        <family val="3"/>
        <charset val="134"/>
        <scheme val="minor"/>
      </rPr>
      <t>、201</t>
    </r>
    <r>
      <rPr>
        <sz val="11"/>
        <color theme="1"/>
        <rFont val="宋体"/>
        <family val="3"/>
        <charset val="134"/>
        <scheme val="minor"/>
      </rPr>
      <t>7</t>
    </r>
    <r>
      <rPr>
        <sz val="11"/>
        <color theme="1"/>
        <rFont val="宋体"/>
        <family val="3"/>
        <charset val="134"/>
        <scheme val="minor"/>
      </rPr>
      <t>级学业奖学金</t>
    </r>
    <phoneticPr fontId="40" type="noConversion"/>
  </si>
  <si>
    <t>总计</t>
    <phoneticPr fontId="40" type="noConversion"/>
  </si>
  <si>
    <t>序号</t>
    <phoneticPr fontId="40" type="noConversion"/>
  </si>
  <si>
    <t>学硕国奖</t>
    <phoneticPr fontId="40" type="noConversion"/>
  </si>
  <si>
    <t>附：2016、2017级学生总数</t>
    <phoneticPr fontId="40" type="noConversion"/>
  </si>
  <si>
    <t>总计</t>
    <phoneticPr fontId="40" type="noConversion"/>
  </si>
  <si>
    <t>政府管理学院（专硕不参评）</t>
    <phoneticPr fontId="40" type="noConversion"/>
  </si>
  <si>
    <t>珠海分院（除国奖外均不参评）</t>
    <phoneticPr fontId="40" type="noConversion"/>
  </si>
  <si>
    <t xml:space="preserve"> </t>
    <phoneticPr fontId="40" type="noConversion"/>
  </si>
  <si>
    <t>*</t>
    <phoneticPr fontId="40" type="noConversion"/>
  </si>
  <si>
    <t>北京师范大学2018年研究生奖学金名额分配表</t>
    <phoneticPr fontId="40" type="noConversion"/>
  </si>
  <si>
    <t>学部院系</t>
    <phoneticPr fontId="4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</si>
</sst>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3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56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3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10" xfId="0" applyFont="1" applyFill="1" applyBorder="1" applyAlignment="1">
      <alignment horizontal="center" vertical="center" wrapText="1"/>
    </xf>
    <xf numFmtId="176" fontId="39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left" vertical="center" wrapText="1"/>
    </xf>
    <xf numFmtId="0" fontId="39" fillId="0" borderId="10" xfId="0" applyFont="1" applyBorder="1" applyAlignment="1">
      <alignment horizontal="center" vertical="center"/>
    </xf>
    <xf numFmtId="0" fontId="39" fillId="0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176" fontId="0" fillId="0" borderId="0" xfId="0" applyNumberFormat="1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 wrapText="1"/>
    </xf>
    <xf numFmtId="176" fontId="39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0" fillId="0" borderId="10" xfId="477" applyFont="1" applyBorder="1" applyAlignment="1">
      <alignment horizontal="left" vertical="center"/>
    </xf>
    <xf numFmtId="0" fontId="20" fillId="33" borderId="10" xfId="0" applyFont="1" applyFill="1" applyBorder="1" applyAlignment="1">
      <alignment horizontal="left" vertical="center"/>
    </xf>
    <xf numFmtId="0" fontId="20" fillId="0" borderId="10" xfId="908" applyFont="1" applyBorder="1" applyAlignment="1">
      <alignment horizontal="left" vertical="center" wrapText="1"/>
    </xf>
    <xf numFmtId="0" fontId="20" fillId="33" borderId="10" xfId="765" applyFont="1" applyFill="1" applyBorder="1" applyAlignment="1">
      <alignment horizontal="left" vertical="center"/>
    </xf>
    <xf numFmtId="0" fontId="20" fillId="0" borderId="10" xfId="1220" applyFont="1" applyBorder="1" applyAlignment="1">
      <alignment horizontal="left" vertical="center"/>
    </xf>
    <xf numFmtId="0" fontId="20" fillId="0" borderId="10" xfId="1274" applyFont="1" applyBorder="1" applyAlignment="1">
      <alignment horizontal="left" vertical="center"/>
    </xf>
    <xf numFmtId="0" fontId="20" fillId="0" borderId="10" xfId="244" applyFont="1" applyBorder="1" applyAlignment="1">
      <alignment horizontal="left" vertical="center"/>
    </xf>
    <xf numFmtId="0" fontId="20" fillId="0" borderId="10" xfId="536" applyFont="1" applyBorder="1" applyAlignment="1">
      <alignment horizontal="left" vertical="center"/>
    </xf>
    <xf numFmtId="0" fontId="20" fillId="0" borderId="10" xfId="1238" applyFont="1" applyBorder="1" applyAlignment="1">
      <alignment horizontal="left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39" fillId="33" borderId="10" xfId="0" applyFont="1" applyFill="1" applyBorder="1" applyAlignment="1">
      <alignment horizontal="center" vertical="center"/>
    </xf>
    <xf numFmtId="176" fontId="39" fillId="33" borderId="10" xfId="0" applyNumberFormat="1" applyFont="1" applyFill="1" applyBorder="1" applyAlignment="1">
      <alignment horizontal="center" vertical="center"/>
    </xf>
    <xf numFmtId="0" fontId="39" fillId="33" borderId="10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/>
    </xf>
    <xf numFmtId="0" fontId="0" fillId="33" borderId="0" xfId="0" applyFill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4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</cellXfs>
  <cellStyles count="2456">
    <cellStyle name="20% - 强调文字颜色 1 10" xfId="766" xr:uid="{00000000-0005-0000-0000-000000000000}"/>
    <cellStyle name="20% - 强调文字颜色 1 10 2" xfId="1523" xr:uid="{00000000-0005-0000-0000-000001000000}"/>
    <cellStyle name="20% - 强调文字颜色 1 11" xfId="808" xr:uid="{00000000-0005-0000-0000-000002000000}"/>
    <cellStyle name="20% - 强调文字颜色 1 11 2" xfId="1524" xr:uid="{00000000-0005-0000-0000-000003000000}"/>
    <cellStyle name="20% - 强调文字颜色 1 12" xfId="867" xr:uid="{00000000-0005-0000-0000-000004000000}"/>
    <cellStyle name="20% - 强调文字颜色 1 12 2" xfId="1525" xr:uid="{00000000-0005-0000-0000-000005000000}"/>
    <cellStyle name="20% - 强调文字颜色 1 13" xfId="909" xr:uid="{00000000-0005-0000-0000-000006000000}"/>
    <cellStyle name="20% - 强调文字颜色 1 13 2" xfId="1526" xr:uid="{00000000-0005-0000-0000-000007000000}"/>
    <cellStyle name="20% - 强调文字颜色 1 14" xfId="969" xr:uid="{00000000-0005-0000-0000-000008000000}"/>
    <cellStyle name="20% - 强调文字颜色 1 14 2" xfId="1527" xr:uid="{00000000-0005-0000-0000-000009000000}"/>
    <cellStyle name="20% - 强调文字颜色 1 15" xfId="1011" xr:uid="{00000000-0005-0000-0000-00000A000000}"/>
    <cellStyle name="20% - 强调文字颜色 1 15 2" xfId="1528" xr:uid="{00000000-0005-0000-0000-00000B000000}"/>
    <cellStyle name="20% - 强调文字颜色 1 16" xfId="1053" xr:uid="{00000000-0005-0000-0000-00000C000000}"/>
    <cellStyle name="20% - 强调文字颜色 1 16 2" xfId="1529" xr:uid="{00000000-0005-0000-0000-00000D000000}"/>
    <cellStyle name="20% - 强调文字颜色 1 17" xfId="1095" xr:uid="{00000000-0005-0000-0000-00000E000000}"/>
    <cellStyle name="20% - 强调文字颜色 1 17 2" xfId="1530" xr:uid="{00000000-0005-0000-0000-00000F000000}"/>
    <cellStyle name="20% - 强调文字颜色 1 18" xfId="1137" xr:uid="{00000000-0005-0000-0000-000010000000}"/>
    <cellStyle name="20% - 强调文字颜色 1 18 2" xfId="1531" xr:uid="{00000000-0005-0000-0000-000011000000}"/>
    <cellStyle name="20% - 强调文字颜色 1 19" xfId="1179" xr:uid="{00000000-0005-0000-0000-000012000000}"/>
    <cellStyle name="20% - 强调文字颜色 1 19 2" xfId="1532" xr:uid="{00000000-0005-0000-0000-000013000000}"/>
    <cellStyle name="20% - 强调文字颜色 1 2" xfId="5" xr:uid="{00000000-0005-0000-0000-000014000000}"/>
    <cellStyle name="20% - 强调文字颜色 1 2 2" xfId="6" xr:uid="{00000000-0005-0000-0000-000015000000}"/>
    <cellStyle name="20% - 强调文字颜色 1 2 3" xfId="4" xr:uid="{00000000-0005-0000-0000-000016000000}"/>
    <cellStyle name="20% - 强调文字颜色 1 2 4" xfId="1470" xr:uid="{00000000-0005-0000-0000-000017000000}"/>
    <cellStyle name="20% - 强调文字颜色 1 20" xfId="1276" xr:uid="{00000000-0005-0000-0000-000018000000}"/>
    <cellStyle name="20% - 强调文字颜色 1 20 2" xfId="1533" xr:uid="{00000000-0005-0000-0000-000019000000}"/>
    <cellStyle name="20% - 强调文字颜色 1 21" xfId="317" xr:uid="{00000000-0005-0000-0000-00001A000000}"/>
    <cellStyle name="20% - 强调文字颜色 1 22" xfId="1471" xr:uid="{00000000-0005-0000-0000-00001B000000}"/>
    <cellStyle name="20% - 强调文字颜色 1 23" xfId="1522" xr:uid="{00000000-0005-0000-0000-00001C000000}"/>
    <cellStyle name="20% - 强调文字颜色 1 3" xfId="7" xr:uid="{00000000-0005-0000-0000-00001D000000}"/>
    <cellStyle name="20% - 强调文字颜色 1 4" xfId="8" xr:uid="{00000000-0005-0000-0000-00001E000000}"/>
    <cellStyle name="20% - 强调文字颜色 1 5" xfId="9" xr:uid="{00000000-0005-0000-0000-00001F000000}"/>
    <cellStyle name="20% - 强调文字颜色 1 6" xfId="10" xr:uid="{00000000-0005-0000-0000-000020000000}"/>
    <cellStyle name="20% - 强调文字颜色 1 7" xfId="11" xr:uid="{00000000-0005-0000-0000-000021000000}"/>
    <cellStyle name="20% - 强调文字颜色 1 8" xfId="478" xr:uid="{00000000-0005-0000-0000-000022000000}"/>
    <cellStyle name="20% - 强调文字颜色 1 8 2" xfId="1534" xr:uid="{00000000-0005-0000-0000-000023000000}"/>
    <cellStyle name="20% - 强调文字颜色 1 9" xfId="723" xr:uid="{00000000-0005-0000-0000-000024000000}"/>
    <cellStyle name="20% - 强调文字颜色 1 9 2" xfId="1535" xr:uid="{00000000-0005-0000-0000-000025000000}"/>
    <cellStyle name="20% - 强调文字颜色 2 10" xfId="767" xr:uid="{00000000-0005-0000-0000-000026000000}"/>
    <cellStyle name="20% - 强调文字颜色 2 10 2" xfId="1537" xr:uid="{00000000-0005-0000-0000-000027000000}"/>
    <cellStyle name="20% - 强调文字颜色 2 11" xfId="809" xr:uid="{00000000-0005-0000-0000-000028000000}"/>
    <cellStyle name="20% - 强调文字颜色 2 11 2" xfId="1538" xr:uid="{00000000-0005-0000-0000-000029000000}"/>
    <cellStyle name="20% - 强调文字颜色 2 12" xfId="868" xr:uid="{00000000-0005-0000-0000-00002A000000}"/>
    <cellStyle name="20% - 强调文字颜色 2 12 2" xfId="1539" xr:uid="{00000000-0005-0000-0000-00002B000000}"/>
    <cellStyle name="20% - 强调文字颜色 2 13" xfId="910" xr:uid="{00000000-0005-0000-0000-00002C000000}"/>
    <cellStyle name="20% - 强调文字颜色 2 13 2" xfId="1540" xr:uid="{00000000-0005-0000-0000-00002D000000}"/>
    <cellStyle name="20% - 强调文字颜色 2 14" xfId="970" xr:uid="{00000000-0005-0000-0000-00002E000000}"/>
    <cellStyle name="20% - 强调文字颜色 2 14 2" xfId="1541" xr:uid="{00000000-0005-0000-0000-00002F000000}"/>
    <cellStyle name="20% - 强调文字颜色 2 15" xfId="1012" xr:uid="{00000000-0005-0000-0000-000030000000}"/>
    <cellStyle name="20% - 强调文字颜色 2 15 2" xfId="1542" xr:uid="{00000000-0005-0000-0000-000031000000}"/>
    <cellStyle name="20% - 强调文字颜色 2 16" xfId="1054" xr:uid="{00000000-0005-0000-0000-000032000000}"/>
    <cellStyle name="20% - 强调文字颜色 2 16 2" xfId="1543" xr:uid="{00000000-0005-0000-0000-000033000000}"/>
    <cellStyle name="20% - 强调文字颜色 2 17" xfId="1096" xr:uid="{00000000-0005-0000-0000-000034000000}"/>
    <cellStyle name="20% - 强调文字颜色 2 17 2" xfId="1544" xr:uid="{00000000-0005-0000-0000-000035000000}"/>
    <cellStyle name="20% - 强调文字颜色 2 18" xfId="1138" xr:uid="{00000000-0005-0000-0000-000036000000}"/>
    <cellStyle name="20% - 强调文字颜色 2 18 2" xfId="1545" xr:uid="{00000000-0005-0000-0000-000037000000}"/>
    <cellStyle name="20% - 强调文字颜色 2 19" xfId="1180" xr:uid="{00000000-0005-0000-0000-000038000000}"/>
    <cellStyle name="20% - 强调文字颜色 2 19 2" xfId="1546" xr:uid="{00000000-0005-0000-0000-000039000000}"/>
    <cellStyle name="20% - 强调文字颜色 2 2" xfId="12" xr:uid="{00000000-0005-0000-0000-00003A000000}"/>
    <cellStyle name="20% - 强调文字颜色 2 2 2" xfId="13" xr:uid="{00000000-0005-0000-0000-00003B000000}"/>
    <cellStyle name="20% - 强调文字颜色 2 2 3" xfId="1372" xr:uid="{00000000-0005-0000-0000-00003C000000}"/>
    <cellStyle name="20% - 强调文字颜色 2 2 4" xfId="1516" xr:uid="{00000000-0005-0000-0000-00003D000000}"/>
    <cellStyle name="20% - 强调文字颜色 2 20" xfId="1277" xr:uid="{00000000-0005-0000-0000-00003E000000}"/>
    <cellStyle name="20% - 强调文字颜色 2 20 2" xfId="1547" xr:uid="{00000000-0005-0000-0000-00003F000000}"/>
    <cellStyle name="20% - 强调文字颜色 2 21" xfId="1371" xr:uid="{00000000-0005-0000-0000-000040000000}"/>
    <cellStyle name="20% - 强调文字颜色 2 22" xfId="1518" xr:uid="{00000000-0005-0000-0000-000041000000}"/>
    <cellStyle name="20% - 强调文字颜色 2 23" xfId="1536" xr:uid="{00000000-0005-0000-0000-000042000000}"/>
    <cellStyle name="20% - 强调文字颜色 2 3" xfId="14" xr:uid="{00000000-0005-0000-0000-000043000000}"/>
    <cellStyle name="20% - 强调文字颜色 2 4" xfId="15" xr:uid="{00000000-0005-0000-0000-000044000000}"/>
    <cellStyle name="20% - 强调文字颜色 2 5" xfId="16" xr:uid="{00000000-0005-0000-0000-000045000000}"/>
    <cellStyle name="20% - 强调文字颜色 2 6" xfId="17" xr:uid="{00000000-0005-0000-0000-000046000000}"/>
    <cellStyle name="20% - 强调文字颜色 2 7" xfId="18" xr:uid="{00000000-0005-0000-0000-000047000000}"/>
    <cellStyle name="20% - 强调文字颜色 2 8" xfId="485" xr:uid="{00000000-0005-0000-0000-000048000000}"/>
    <cellStyle name="20% - 强调文字颜色 2 8 2" xfId="1548" xr:uid="{00000000-0005-0000-0000-000049000000}"/>
    <cellStyle name="20% - 强调文字颜色 2 9" xfId="724" xr:uid="{00000000-0005-0000-0000-00004A000000}"/>
    <cellStyle name="20% - 强调文字颜色 2 9 2" xfId="1549" xr:uid="{00000000-0005-0000-0000-00004B000000}"/>
    <cellStyle name="20% - 强调文字颜色 3 10" xfId="768" xr:uid="{00000000-0005-0000-0000-00004C000000}"/>
    <cellStyle name="20% - 强调文字颜色 3 10 2" xfId="1551" xr:uid="{00000000-0005-0000-0000-00004D000000}"/>
    <cellStyle name="20% - 强调文字颜色 3 11" xfId="810" xr:uid="{00000000-0005-0000-0000-00004E000000}"/>
    <cellStyle name="20% - 强调文字颜色 3 11 2" xfId="1552" xr:uid="{00000000-0005-0000-0000-00004F000000}"/>
    <cellStyle name="20% - 强调文字颜色 3 12" xfId="869" xr:uid="{00000000-0005-0000-0000-000050000000}"/>
    <cellStyle name="20% - 强调文字颜色 3 12 2" xfId="1553" xr:uid="{00000000-0005-0000-0000-000051000000}"/>
    <cellStyle name="20% - 强调文字颜色 3 13" xfId="911" xr:uid="{00000000-0005-0000-0000-000052000000}"/>
    <cellStyle name="20% - 强调文字颜色 3 13 2" xfId="1554" xr:uid="{00000000-0005-0000-0000-000053000000}"/>
    <cellStyle name="20% - 强调文字颜色 3 14" xfId="971" xr:uid="{00000000-0005-0000-0000-000054000000}"/>
    <cellStyle name="20% - 强调文字颜色 3 14 2" xfId="1555" xr:uid="{00000000-0005-0000-0000-000055000000}"/>
    <cellStyle name="20% - 强调文字颜色 3 15" xfId="1013" xr:uid="{00000000-0005-0000-0000-000056000000}"/>
    <cellStyle name="20% - 强调文字颜色 3 15 2" xfId="1556" xr:uid="{00000000-0005-0000-0000-000057000000}"/>
    <cellStyle name="20% - 强调文字颜色 3 16" xfId="1055" xr:uid="{00000000-0005-0000-0000-000058000000}"/>
    <cellStyle name="20% - 强调文字颜色 3 16 2" xfId="1557" xr:uid="{00000000-0005-0000-0000-000059000000}"/>
    <cellStyle name="20% - 强调文字颜色 3 17" xfId="1097" xr:uid="{00000000-0005-0000-0000-00005A000000}"/>
    <cellStyle name="20% - 强调文字颜色 3 17 2" xfId="1558" xr:uid="{00000000-0005-0000-0000-00005B000000}"/>
    <cellStyle name="20% - 强调文字颜色 3 18" xfId="1139" xr:uid="{00000000-0005-0000-0000-00005C000000}"/>
    <cellStyle name="20% - 强调文字颜色 3 18 2" xfId="1559" xr:uid="{00000000-0005-0000-0000-00005D000000}"/>
    <cellStyle name="20% - 强调文字颜色 3 19" xfId="1181" xr:uid="{00000000-0005-0000-0000-00005E000000}"/>
    <cellStyle name="20% - 强调文字颜色 3 19 2" xfId="1560" xr:uid="{00000000-0005-0000-0000-00005F000000}"/>
    <cellStyle name="20% - 强调文字颜色 3 2" xfId="19" xr:uid="{00000000-0005-0000-0000-000060000000}"/>
    <cellStyle name="20% - 强调文字颜色 3 2 2" xfId="20" xr:uid="{00000000-0005-0000-0000-000061000000}"/>
    <cellStyle name="20% - 强调文字颜色 3 2 3" xfId="1374" xr:uid="{00000000-0005-0000-0000-000062000000}"/>
    <cellStyle name="20% - 强调文字颜色 3 2 4" xfId="1507" xr:uid="{00000000-0005-0000-0000-000063000000}"/>
    <cellStyle name="20% - 强调文字颜色 3 20" xfId="1278" xr:uid="{00000000-0005-0000-0000-000064000000}"/>
    <cellStyle name="20% - 强调文字颜色 3 20 2" xfId="1561" xr:uid="{00000000-0005-0000-0000-000065000000}"/>
    <cellStyle name="20% - 强调文字颜色 3 21" xfId="1373" xr:uid="{00000000-0005-0000-0000-000066000000}"/>
    <cellStyle name="20% - 强调文字颜色 3 22" xfId="1469" xr:uid="{00000000-0005-0000-0000-000067000000}"/>
    <cellStyle name="20% - 强调文字颜色 3 23" xfId="1550" xr:uid="{00000000-0005-0000-0000-000068000000}"/>
    <cellStyle name="20% - 强调文字颜色 3 3" xfId="21" xr:uid="{00000000-0005-0000-0000-000069000000}"/>
    <cellStyle name="20% - 强调文字颜色 3 4" xfId="22" xr:uid="{00000000-0005-0000-0000-00006A000000}"/>
    <cellStyle name="20% - 强调文字颜色 3 5" xfId="23" xr:uid="{00000000-0005-0000-0000-00006B000000}"/>
    <cellStyle name="20% - 强调文字颜色 3 6" xfId="24" xr:uid="{00000000-0005-0000-0000-00006C000000}"/>
    <cellStyle name="20% - 强调文字颜色 3 7" xfId="25" xr:uid="{00000000-0005-0000-0000-00006D000000}"/>
    <cellStyle name="20% - 强调文字颜色 3 8" xfId="479" xr:uid="{00000000-0005-0000-0000-00006E000000}"/>
    <cellStyle name="20% - 强调文字颜色 3 8 2" xfId="1562" xr:uid="{00000000-0005-0000-0000-00006F000000}"/>
    <cellStyle name="20% - 强调文字颜色 3 9" xfId="725" xr:uid="{00000000-0005-0000-0000-000070000000}"/>
    <cellStyle name="20% - 强调文字颜色 3 9 2" xfId="1563" xr:uid="{00000000-0005-0000-0000-000071000000}"/>
    <cellStyle name="20% - 强调文字颜色 4 10" xfId="769" xr:uid="{00000000-0005-0000-0000-000072000000}"/>
    <cellStyle name="20% - 强调文字颜色 4 10 2" xfId="1565" xr:uid="{00000000-0005-0000-0000-000073000000}"/>
    <cellStyle name="20% - 强调文字颜色 4 11" xfId="811" xr:uid="{00000000-0005-0000-0000-000074000000}"/>
    <cellStyle name="20% - 强调文字颜色 4 11 2" xfId="1566" xr:uid="{00000000-0005-0000-0000-000075000000}"/>
    <cellStyle name="20% - 强调文字颜色 4 12" xfId="870" xr:uid="{00000000-0005-0000-0000-000076000000}"/>
    <cellStyle name="20% - 强调文字颜色 4 12 2" xfId="1567" xr:uid="{00000000-0005-0000-0000-000077000000}"/>
    <cellStyle name="20% - 强调文字颜色 4 13" xfId="912" xr:uid="{00000000-0005-0000-0000-000078000000}"/>
    <cellStyle name="20% - 强调文字颜色 4 13 2" xfId="1568" xr:uid="{00000000-0005-0000-0000-000079000000}"/>
    <cellStyle name="20% - 强调文字颜色 4 14" xfId="972" xr:uid="{00000000-0005-0000-0000-00007A000000}"/>
    <cellStyle name="20% - 强调文字颜色 4 14 2" xfId="1569" xr:uid="{00000000-0005-0000-0000-00007B000000}"/>
    <cellStyle name="20% - 强调文字颜色 4 15" xfId="1014" xr:uid="{00000000-0005-0000-0000-00007C000000}"/>
    <cellStyle name="20% - 强调文字颜色 4 15 2" xfId="1570" xr:uid="{00000000-0005-0000-0000-00007D000000}"/>
    <cellStyle name="20% - 强调文字颜色 4 16" xfId="1056" xr:uid="{00000000-0005-0000-0000-00007E000000}"/>
    <cellStyle name="20% - 强调文字颜色 4 16 2" xfId="1571" xr:uid="{00000000-0005-0000-0000-00007F000000}"/>
    <cellStyle name="20% - 强调文字颜色 4 17" xfId="1098" xr:uid="{00000000-0005-0000-0000-000080000000}"/>
    <cellStyle name="20% - 强调文字颜色 4 17 2" xfId="1572" xr:uid="{00000000-0005-0000-0000-000081000000}"/>
    <cellStyle name="20% - 强调文字颜色 4 18" xfId="1140" xr:uid="{00000000-0005-0000-0000-000082000000}"/>
    <cellStyle name="20% - 强调文字颜色 4 18 2" xfId="1573" xr:uid="{00000000-0005-0000-0000-000083000000}"/>
    <cellStyle name="20% - 强调文字颜色 4 19" xfId="1182" xr:uid="{00000000-0005-0000-0000-000084000000}"/>
    <cellStyle name="20% - 强调文字颜色 4 19 2" xfId="1574" xr:uid="{00000000-0005-0000-0000-000085000000}"/>
    <cellStyle name="20% - 强调文字颜色 4 2" xfId="26" xr:uid="{00000000-0005-0000-0000-000086000000}"/>
    <cellStyle name="20% - 强调文字颜色 4 2 2" xfId="27" xr:uid="{00000000-0005-0000-0000-000087000000}"/>
    <cellStyle name="20% - 强调文字颜色 4 2 3" xfId="1376" xr:uid="{00000000-0005-0000-0000-000088000000}"/>
    <cellStyle name="20% - 强调文字颜色 4 2 4" xfId="1494" xr:uid="{00000000-0005-0000-0000-000089000000}"/>
    <cellStyle name="20% - 强调文字颜色 4 20" xfId="1279" xr:uid="{00000000-0005-0000-0000-00008A000000}"/>
    <cellStyle name="20% - 强调文字颜色 4 20 2" xfId="1575" xr:uid="{00000000-0005-0000-0000-00008B000000}"/>
    <cellStyle name="20% - 强调文字颜色 4 21" xfId="1375" xr:uid="{00000000-0005-0000-0000-00008C000000}"/>
    <cellStyle name="20% - 强调文字颜色 4 22" xfId="1495" xr:uid="{00000000-0005-0000-0000-00008D000000}"/>
    <cellStyle name="20% - 强调文字颜色 4 23" xfId="1564" xr:uid="{00000000-0005-0000-0000-00008E000000}"/>
    <cellStyle name="20% - 强调文字颜色 4 3" xfId="28" xr:uid="{00000000-0005-0000-0000-00008F000000}"/>
    <cellStyle name="20% - 强调文字颜色 4 4" xfId="29" xr:uid="{00000000-0005-0000-0000-000090000000}"/>
    <cellStyle name="20% - 强调文字颜色 4 5" xfId="30" xr:uid="{00000000-0005-0000-0000-000091000000}"/>
    <cellStyle name="20% - 强调文字颜色 4 6" xfId="31" xr:uid="{00000000-0005-0000-0000-000092000000}"/>
    <cellStyle name="20% - 强调文字颜色 4 7" xfId="32" xr:uid="{00000000-0005-0000-0000-000093000000}"/>
    <cellStyle name="20% - 强调文字颜色 4 8" xfId="480" xr:uid="{00000000-0005-0000-0000-000094000000}"/>
    <cellStyle name="20% - 强调文字颜色 4 8 2" xfId="1576" xr:uid="{00000000-0005-0000-0000-000095000000}"/>
    <cellStyle name="20% - 强调文字颜色 4 9" xfId="726" xr:uid="{00000000-0005-0000-0000-000096000000}"/>
    <cellStyle name="20% - 强调文字颜色 4 9 2" xfId="1577" xr:uid="{00000000-0005-0000-0000-000097000000}"/>
    <cellStyle name="20% - 强调文字颜色 5 10" xfId="770" xr:uid="{00000000-0005-0000-0000-000098000000}"/>
    <cellStyle name="20% - 强调文字颜色 5 10 2" xfId="1579" xr:uid="{00000000-0005-0000-0000-000099000000}"/>
    <cellStyle name="20% - 强调文字颜色 5 11" xfId="812" xr:uid="{00000000-0005-0000-0000-00009A000000}"/>
    <cellStyle name="20% - 强调文字颜色 5 11 2" xfId="1580" xr:uid="{00000000-0005-0000-0000-00009B000000}"/>
    <cellStyle name="20% - 强调文字颜色 5 12" xfId="871" xr:uid="{00000000-0005-0000-0000-00009C000000}"/>
    <cellStyle name="20% - 强调文字颜色 5 12 2" xfId="1581" xr:uid="{00000000-0005-0000-0000-00009D000000}"/>
    <cellStyle name="20% - 强调文字颜色 5 13" xfId="913" xr:uid="{00000000-0005-0000-0000-00009E000000}"/>
    <cellStyle name="20% - 强调文字颜色 5 13 2" xfId="1582" xr:uid="{00000000-0005-0000-0000-00009F000000}"/>
    <cellStyle name="20% - 强调文字颜色 5 14" xfId="973" xr:uid="{00000000-0005-0000-0000-0000A0000000}"/>
    <cellStyle name="20% - 强调文字颜色 5 14 2" xfId="1583" xr:uid="{00000000-0005-0000-0000-0000A1000000}"/>
    <cellStyle name="20% - 强调文字颜色 5 15" xfId="1015" xr:uid="{00000000-0005-0000-0000-0000A2000000}"/>
    <cellStyle name="20% - 强调文字颜色 5 15 2" xfId="1584" xr:uid="{00000000-0005-0000-0000-0000A3000000}"/>
    <cellStyle name="20% - 强调文字颜色 5 16" xfId="1057" xr:uid="{00000000-0005-0000-0000-0000A4000000}"/>
    <cellStyle name="20% - 强调文字颜色 5 16 2" xfId="1585" xr:uid="{00000000-0005-0000-0000-0000A5000000}"/>
    <cellStyle name="20% - 强调文字颜色 5 17" xfId="1099" xr:uid="{00000000-0005-0000-0000-0000A6000000}"/>
    <cellStyle name="20% - 强调文字颜色 5 17 2" xfId="1586" xr:uid="{00000000-0005-0000-0000-0000A7000000}"/>
    <cellStyle name="20% - 强调文字颜色 5 18" xfId="1141" xr:uid="{00000000-0005-0000-0000-0000A8000000}"/>
    <cellStyle name="20% - 强调文字颜色 5 18 2" xfId="1587" xr:uid="{00000000-0005-0000-0000-0000A9000000}"/>
    <cellStyle name="20% - 强调文字颜色 5 19" xfId="1183" xr:uid="{00000000-0005-0000-0000-0000AA000000}"/>
    <cellStyle name="20% - 强调文字颜色 5 19 2" xfId="1588" xr:uid="{00000000-0005-0000-0000-0000AB000000}"/>
    <cellStyle name="20% - 强调文字颜色 5 2" xfId="33" xr:uid="{00000000-0005-0000-0000-0000AC000000}"/>
    <cellStyle name="20% - 强调文字颜色 5 2 2" xfId="34" xr:uid="{00000000-0005-0000-0000-0000AD000000}"/>
    <cellStyle name="20% - 强调文字颜色 5 2 3" xfId="1378" xr:uid="{00000000-0005-0000-0000-0000AE000000}"/>
    <cellStyle name="20% - 强调文字颜色 5 2 4" xfId="1485" xr:uid="{00000000-0005-0000-0000-0000AF000000}"/>
    <cellStyle name="20% - 强调文字颜色 5 20" xfId="1280" xr:uid="{00000000-0005-0000-0000-0000B0000000}"/>
    <cellStyle name="20% - 强调文字颜色 5 20 2" xfId="1589" xr:uid="{00000000-0005-0000-0000-0000B1000000}"/>
    <cellStyle name="20% - 强调文字颜色 5 21" xfId="1377" xr:uid="{00000000-0005-0000-0000-0000B2000000}"/>
    <cellStyle name="20% - 强调文字颜色 5 22" xfId="1486" xr:uid="{00000000-0005-0000-0000-0000B3000000}"/>
    <cellStyle name="20% - 强调文字颜色 5 23" xfId="1578" xr:uid="{00000000-0005-0000-0000-0000B4000000}"/>
    <cellStyle name="20% - 强调文字颜色 5 3" xfId="35" xr:uid="{00000000-0005-0000-0000-0000B5000000}"/>
    <cellStyle name="20% - 强调文字颜色 5 4" xfId="36" xr:uid="{00000000-0005-0000-0000-0000B6000000}"/>
    <cellStyle name="20% - 强调文字颜色 5 5" xfId="37" xr:uid="{00000000-0005-0000-0000-0000B7000000}"/>
    <cellStyle name="20% - 强调文字颜色 5 6" xfId="38" xr:uid="{00000000-0005-0000-0000-0000B8000000}"/>
    <cellStyle name="20% - 强调文字颜色 5 7" xfId="39" xr:uid="{00000000-0005-0000-0000-0000B9000000}"/>
    <cellStyle name="20% - 强调文字颜色 5 8" xfId="481" xr:uid="{00000000-0005-0000-0000-0000BA000000}"/>
    <cellStyle name="20% - 强调文字颜色 5 8 2" xfId="1590" xr:uid="{00000000-0005-0000-0000-0000BB000000}"/>
    <cellStyle name="20% - 强调文字颜色 5 9" xfId="727" xr:uid="{00000000-0005-0000-0000-0000BC000000}"/>
    <cellStyle name="20% - 强调文字颜色 5 9 2" xfId="1591" xr:uid="{00000000-0005-0000-0000-0000BD000000}"/>
    <cellStyle name="20% - 强调文字颜色 6 10" xfId="771" xr:uid="{00000000-0005-0000-0000-0000BE000000}"/>
    <cellStyle name="20% - 强调文字颜色 6 10 2" xfId="1593" xr:uid="{00000000-0005-0000-0000-0000BF000000}"/>
    <cellStyle name="20% - 强调文字颜色 6 11" xfId="813" xr:uid="{00000000-0005-0000-0000-0000C0000000}"/>
    <cellStyle name="20% - 强调文字颜色 6 11 2" xfId="1594" xr:uid="{00000000-0005-0000-0000-0000C1000000}"/>
    <cellStyle name="20% - 强调文字颜色 6 12" xfId="872" xr:uid="{00000000-0005-0000-0000-0000C2000000}"/>
    <cellStyle name="20% - 强调文字颜色 6 12 2" xfId="1595" xr:uid="{00000000-0005-0000-0000-0000C3000000}"/>
    <cellStyle name="20% - 强调文字颜色 6 13" xfId="914" xr:uid="{00000000-0005-0000-0000-0000C4000000}"/>
    <cellStyle name="20% - 强调文字颜色 6 13 2" xfId="1596" xr:uid="{00000000-0005-0000-0000-0000C5000000}"/>
    <cellStyle name="20% - 强调文字颜色 6 14" xfId="974" xr:uid="{00000000-0005-0000-0000-0000C6000000}"/>
    <cellStyle name="20% - 强调文字颜色 6 14 2" xfId="1597" xr:uid="{00000000-0005-0000-0000-0000C7000000}"/>
    <cellStyle name="20% - 强调文字颜色 6 15" xfId="1016" xr:uid="{00000000-0005-0000-0000-0000C8000000}"/>
    <cellStyle name="20% - 强调文字颜色 6 15 2" xfId="1598" xr:uid="{00000000-0005-0000-0000-0000C9000000}"/>
    <cellStyle name="20% - 强调文字颜色 6 16" xfId="1058" xr:uid="{00000000-0005-0000-0000-0000CA000000}"/>
    <cellStyle name="20% - 强调文字颜色 6 16 2" xfId="1599" xr:uid="{00000000-0005-0000-0000-0000CB000000}"/>
    <cellStyle name="20% - 强调文字颜色 6 17" xfId="1100" xr:uid="{00000000-0005-0000-0000-0000CC000000}"/>
    <cellStyle name="20% - 强调文字颜色 6 17 2" xfId="1600" xr:uid="{00000000-0005-0000-0000-0000CD000000}"/>
    <cellStyle name="20% - 强调文字颜色 6 18" xfId="1142" xr:uid="{00000000-0005-0000-0000-0000CE000000}"/>
    <cellStyle name="20% - 强调文字颜色 6 18 2" xfId="1601" xr:uid="{00000000-0005-0000-0000-0000CF000000}"/>
    <cellStyle name="20% - 强调文字颜色 6 19" xfId="1184" xr:uid="{00000000-0005-0000-0000-0000D0000000}"/>
    <cellStyle name="20% - 强调文字颜色 6 19 2" xfId="1602" xr:uid="{00000000-0005-0000-0000-0000D1000000}"/>
    <cellStyle name="20% - 强调文字颜色 6 2" xfId="40" xr:uid="{00000000-0005-0000-0000-0000D2000000}"/>
    <cellStyle name="20% - 强调文字颜色 6 2 2" xfId="41" xr:uid="{00000000-0005-0000-0000-0000D3000000}"/>
    <cellStyle name="20% - 强调文字颜色 6 2 3" xfId="1380" xr:uid="{00000000-0005-0000-0000-0000D4000000}"/>
    <cellStyle name="20% - 强调文字颜色 6 2 4" xfId="1474" xr:uid="{00000000-0005-0000-0000-0000D5000000}"/>
    <cellStyle name="20% - 强调文字颜色 6 20" xfId="1281" xr:uid="{00000000-0005-0000-0000-0000D6000000}"/>
    <cellStyle name="20% - 强调文字颜色 6 20 2" xfId="1603" xr:uid="{00000000-0005-0000-0000-0000D7000000}"/>
    <cellStyle name="20% - 强调文字颜色 6 21" xfId="1379" xr:uid="{00000000-0005-0000-0000-0000D8000000}"/>
    <cellStyle name="20% - 强调文字颜色 6 22" xfId="1475" xr:uid="{00000000-0005-0000-0000-0000D9000000}"/>
    <cellStyle name="20% - 强调文字颜色 6 23" xfId="1592" xr:uid="{00000000-0005-0000-0000-0000DA000000}"/>
    <cellStyle name="20% - 强调文字颜色 6 3" xfId="42" xr:uid="{00000000-0005-0000-0000-0000DB000000}"/>
    <cellStyle name="20% - 强调文字颜色 6 4" xfId="43" xr:uid="{00000000-0005-0000-0000-0000DC000000}"/>
    <cellStyle name="20% - 强调文字颜色 6 5" xfId="44" xr:uid="{00000000-0005-0000-0000-0000DD000000}"/>
    <cellStyle name="20% - 强调文字颜色 6 6" xfId="45" xr:uid="{00000000-0005-0000-0000-0000DE000000}"/>
    <cellStyle name="20% - 强调文字颜色 6 7" xfId="46" xr:uid="{00000000-0005-0000-0000-0000DF000000}"/>
    <cellStyle name="20% - 强调文字颜色 6 8" xfId="482" xr:uid="{00000000-0005-0000-0000-0000E0000000}"/>
    <cellStyle name="20% - 强调文字颜色 6 8 2" xfId="1604" xr:uid="{00000000-0005-0000-0000-0000E1000000}"/>
    <cellStyle name="20% - 强调文字颜色 6 9" xfId="728" xr:uid="{00000000-0005-0000-0000-0000E2000000}"/>
    <cellStyle name="20% - 强调文字颜色 6 9 2" xfId="1605" xr:uid="{00000000-0005-0000-0000-0000E3000000}"/>
    <cellStyle name="40% - 强调文字颜色 1 10" xfId="772" xr:uid="{00000000-0005-0000-0000-0000E4000000}"/>
    <cellStyle name="40% - 强调文字颜色 1 10 2" xfId="1607" xr:uid="{00000000-0005-0000-0000-0000E5000000}"/>
    <cellStyle name="40% - 强调文字颜色 1 11" xfId="814" xr:uid="{00000000-0005-0000-0000-0000E6000000}"/>
    <cellStyle name="40% - 强调文字颜色 1 11 2" xfId="1608" xr:uid="{00000000-0005-0000-0000-0000E7000000}"/>
    <cellStyle name="40% - 强调文字颜色 1 12" xfId="873" xr:uid="{00000000-0005-0000-0000-0000E8000000}"/>
    <cellStyle name="40% - 强调文字颜色 1 12 2" xfId="1609" xr:uid="{00000000-0005-0000-0000-0000E9000000}"/>
    <cellStyle name="40% - 强调文字颜色 1 13" xfId="915" xr:uid="{00000000-0005-0000-0000-0000EA000000}"/>
    <cellStyle name="40% - 强调文字颜色 1 13 2" xfId="1610" xr:uid="{00000000-0005-0000-0000-0000EB000000}"/>
    <cellStyle name="40% - 强调文字颜色 1 14" xfId="975" xr:uid="{00000000-0005-0000-0000-0000EC000000}"/>
    <cellStyle name="40% - 强调文字颜色 1 14 2" xfId="1611" xr:uid="{00000000-0005-0000-0000-0000ED000000}"/>
    <cellStyle name="40% - 强调文字颜色 1 15" xfId="1017" xr:uid="{00000000-0005-0000-0000-0000EE000000}"/>
    <cellStyle name="40% - 强调文字颜色 1 15 2" xfId="1612" xr:uid="{00000000-0005-0000-0000-0000EF000000}"/>
    <cellStyle name="40% - 强调文字颜色 1 16" xfId="1059" xr:uid="{00000000-0005-0000-0000-0000F0000000}"/>
    <cellStyle name="40% - 强调文字颜色 1 16 2" xfId="1613" xr:uid="{00000000-0005-0000-0000-0000F1000000}"/>
    <cellStyle name="40% - 强调文字颜色 1 17" xfId="1101" xr:uid="{00000000-0005-0000-0000-0000F2000000}"/>
    <cellStyle name="40% - 强调文字颜色 1 17 2" xfId="1614" xr:uid="{00000000-0005-0000-0000-0000F3000000}"/>
    <cellStyle name="40% - 强调文字颜色 1 18" xfId="1143" xr:uid="{00000000-0005-0000-0000-0000F4000000}"/>
    <cellStyle name="40% - 强调文字颜色 1 18 2" xfId="1615" xr:uid="{00000000-0005-0000-0000-0000F5000000}"/>
    <cellStyle name="40% - 强调文字颜色 1 19" xfId="1185" xr:uid="{00000000-0005-0000-0000-0000F6000000}"/>
    <cellStyle name="40% - 强调文字颜色 1 19 2" xfId="1616" xr:uid="{00000000-0005-0000-0000-0000F7000000}"/>
    <cellStyle name="40% - 强调文字颜色 1 2" xfId="47" xr:uid="{00000000-0005-0000-0000-0000F8000000}"/>
    <cellStyle name="40% - 强调文字颜色 1 2 2" xfId="48" xr:uid="{00000000-0005-0000-0000-0000F9000000}"/>
    <cellStyle name="40% - 强调文字颜色 1 2 3" xfId="1382" xr:uid="{00000000-0005-0000-0000-0000FA000000}"/>
    <cellStyle name="40% - 强调文字颜色 1 2 4" xfId="1466" xr:uid="{00000000-0005-0000-0000-0000FB000000}"/>
    <cellStyle name="40% - 强调文字颜色 1 20" xfId="1282" xr:uid="{00000000-0005-0000-0000-0000FC000000}"/>
    <cellStyle name="40% - 强调文字颜色 1 20 2" xfId="1617" xr:uid="{00000000-0005-0000-0000-0000FD000000}"/>
    <cellStyle name="40% - 强调文字颜色 1 21" xfId="1381" xr:uid="{00000000-0005-0000-0000-0000FE000000}"/>
    <cellStyle name="40% - 强调文字颜色 1 22" xfId="1467" xr:uid="{00000000-0005-0000-0000-0000FF000000}"/>
    <cellStyle name="40% - 强调文字颜色 1 23" xfId="1606" xr:uid="{00000000-0005-0000-0000-000000010000}"/>
    <cellStyle name="40% - 强调文字颜色 1 3" xfId="49" xr:uid="{00000000-0005-0000-0000-000001010000}"/>
    <cellStyle name="40% - 强调文字颜色 1 4" xfId="50" xr:uid="{00000000-0005-0000-0000-000002010000}"/>
    <cellStyle name="40% - 强调文字颜色 1 5" xfId="51" xr:uid="{00000000-0005-0000-0000-000003010000}"/>
    <cellStyle name="40% - 强调文字颜色 1 6" xfId="52" xr:uid="{00000000-0005-0000-0000-000004010000}"/>
    <cellStyle name="40% - 强调文字颜色 1 7" xfId="53" xr:uid="{00000000-0005-0000-0000-000005010000}"/>
    <cellStyle name="40% - 强调文字颜色 1 8" xfId="483" xr:uid="{00000000-0005-0000-0000-000006010000}"/>
    <cellStyle name="40% - 强调文字颜色 1 8 2" xfId="1618" xr:uid="{00000000-0005-0000-0000-000007010000}"/>
    <cellStyle name="40% - 强调文字颜色 1 9" xfId="729" xr:uid="{00000000-0005-0000-0000-000008010000}"/>
    <cellStyle name="40% - 强调文字颜色 1 9 2" xfId="1619" xr:uid="{00000000-0005-0000-0000-000009010000}"/>
    <cellStyle name="40% - 强调文字颜色 2 10" xfId="773" xr:uid="{00000000-0005-0000-0000-00000A010000}"/>
    <cellStyle name="40% - 强调文字颜色 2 10 2" xfId="1621" xr:uid="{00000000-0005-0000-0000-00000B010000}"/>
    <cellStyle name="40% - 强调文字颜色 2 11" xfId="815" xr:uid="{00000000-0005-0000-0000-00000C010000}"/>
    <cellStyle name="40% - 强调文字颜色 2 11 2" xfId="1622" xr:uid="{00000000-0005-0000-0000-00000D010000}"/>
    <cellStyle name="40% - 强调文字颜色 2 12" xfId="874" xr:uid="{00000000-0005-0000-0000-00000E010000}"/>
    <cellStyle name="40% - 强调文字颜色 2 12 2" xfId="1623" xr:uid="{00000000-0005-0000-0000-00000F010000}"/>
    <cellStyle name="40% - 强调文字颜色 2 13" xfId="916" xr:uid="{00000000-0005-0000-0000-000010010000}"/>
    <cellStyle name="40% - 强调文字颜色 2 13 2" xfId="1624" xr:uid="{00000000-0005-0000-0000-000011010000}"/>
    <cellStyle name="40% - 强调文字颜色 2 14" xfId="976" xr:uid="{00000000-0005-0000-0000-000012010000}"/>
    <cellStyle name="40% - 强调文字颜色 2 14 2" xfId="1625" xr:uid="{00000000-0005-0000-0000-000013010000}"/>
    <cellStyle name="40% - 强调文字颜色 2 15" xfId="1018" xr:uid="{00000000-0005-0000-0000-000014010000}"/>
    <cellStyle name="40% - 强调文字颜色 2 15 2" xfId="1626" xr:uid="{00000000-0005-0000-0000-000015010000}"/>
    <cellStyle name="40% - 强调文字颜色 2 16" xfId="1060" xr:uid="{00000000-0005-0000-0000-000016010000}"/>
    <cellStyle name="40% - 强调文字颜色 2 16 2" xfId="1627" xr:uid="{00000000-0005-0000-0000-000017010000}"/>
    <cellStyle name="40% - 强调文字颜色 2 17" xfId="1102" xr:uid="{00000000-0005-0000-0000-000018010000}"/>
    <cellStyle name="40% - 强调文字颜色 2 17 2" xfId="1628" xr:uid="{00000000-0005-0000-0000-000019010000}"/>
    <cellStyle name="40% - 强调文字颜色 2 18" xfId="1144" xr:uid="{00000000-0005-0000-0000-00001A010000}"/>
    <cellStyle name="40% - 强调文字颜色 2 18 2" xfId="1629" xr:uid="{00000000-0005-0000-0000-00001B010000}"/>
    <cellStyle name="40% - 强调文字颜色 2 19" xfId="1186" xr:uid="{00000000-0005-0000-0000-00001C010000}"/>
    <cellStyle name="40% - 强调文字颜色 2 19 2" xfId="1630" xr:uid="{00000000-0005-0000-0000-00001D010000}"/>
    <cellStyle name="40% - 强调文字颜色 2 2" xfId="54" xr:uid="{00000000-0005-0000-0000-00001E010000}"/>
    <cellStyle name="40% - 强调文字颜色 2 2 2" xfId="55" xr:uid="{00000000-0005-0000-0000-00001F010000}"/>
    <cellStyle name="40% - 强调文字颜色 2 2 3" xfId="1384" xr:uid="{00000000-0005-0000-0000-000020010000}"/>
    <cellStyle name="40% - 强调文字颜色 2 2 4" xfId="1463" xr:uid="{00000000-0005-0000-0000-000021010000}"/>
    <cellStyle name="40% - 强调文字颜色 2 20" xfId="1283" xr:uid="{00000000-0005-0000-0000-000022010000}"/>
    <cellStyle name="40% - 强调文字颜色 2 20 2" xfId="1631" xr:uid="{00000000-0005-0000-0000-000023010000}"/>
    <cellStyle name="40% - 强调文字颜色 2 21" xfId="1383" xr:uid="{00000000-0005-0000-0000-000024010000}"/>
    <cellStyle name="40% - 强调文字颜色 2 22" xfId="1464" xr:uid="{00000000-0005-0000-0000-000025010000}"/>
    <cellStyle name="40% - 强调文字颜色 2 23" xfId="1620" xr:uid="{00000000-0005-0000-0000-000026010000}"/>
    <cellStyle name="40% - 强调文字颜色 2 3" xfId="56" xr:uid="{00000000-0005-0000-0000-000027010000}"/>
    <cellStyle name="40% - 强调文字颜色 2 4" xfId="57" xr:uid="{00000000-0005-0000-0000-000028010000}"/>
    <cellStyle name="40% - 强调文字颜色 2 5" xfId="58" xr:uid="{00000000-0005-0000-0000-000029010000}"/>
    <cellStyle name="40% - 强调文字颜色 2 6" xfId="59" xr:uid="{00000000-0005-0000-0000-00002A010000}"/>
    <cellStyle name="40% - 强调文字颜色 2 7" xfId="60" xr:uid="{00000000-0005-0000-0000-00002B010000}"/>
    <cellStyle name="40% - 强调文字颜色 2 8" xfId="484" xr:uid="{00000000-0005-0000-0000-00002C010000}"/>
    <cellStyle name="40% - 强调文字颜色 2 8 2" xfId="1632" xr:uid="{00000000-0005-0000-0000-00002D010000}"/>
    <cellStyle name="40% - 强调文字颜色 2 9" xfId="730" xr:uid="{00000000-0005-0000-0000-00002E010000}"/>
    <cellStyle name="40% - 强调文字颜色 2 9 2" xfId="1633" xr:uid="{00000000-0005-0000-0000-00002F010000}"/>
    <cellStyle name="40% - 强调文字颜色 3 10" xfId="774" xr:uid="{00000000-0005-0000-0000-000030010000}"/>
    <cellStyle name="40% - 强调文字颜色 3 10 2" xfId="1635" xr:uid="{00000000-0005-0000-0000-000031010000}"/>
    <cellStyle name="40% - 强调文字颜色 3 11" xfId="816" xr:uid="{00000000-0005-0000-0000-000032010000}"/>
    <cellStyle name="40% - 强调文字颜色 3 11 2" xfId="1636" xr:uid="{00000000-0005-0000-0000-000033010000}"/>
    <cellStyle name="40% - 强调文字颜色 3 12" xfId="875" xr:uid="{00000000-0005-0000-0000-000034010000}"/>
    <cellStyle name="40% - 强调文字颜色 3 12 2" xfId="1637" xr:uid="{00000000-0005-0000-0000-000035010000}"/>
    <cellStyle name="40% - 强调文字颜色 3 13" xfId="917" xr:uid="{00000000-0005-0000-0000-000036010000}"/>
    <cellStyle name="40% - 强调文字颜色 3 13 2" xfId="1638" xr:uid="{00000000-0005-0000-0000-000037010000}"/>
    <cellStyle name="40% - 强调文字颜色 3 14" xfId="977" xr:uid="{00000000-0005-0000-0000-000038010000}"/>
    <cellStyle name="40% - 强调文字颜色 3 14 2" xfId="1639" xr:uid="{00000000-0005-0000-0000-000039010000}"/>
    <cellStyle name="40% - 强调文字颜色 3 15" xfId="1019" xr:uid="{00000000-0005-0000-0000-00003A010000}"/>
    <cellStyle name="40% - 强调文字颜色 3 15 2" xfId="1640" xr:uid="{00000000-0005-0000-0000-00003B010000}"/>
    <cellStyle name="40% - 强调文字颜色 3 16" xfId="1061" xr:uid="{00000000-0005-0000-0000-00003C010000}"/>
    <cellStyle name="40% - 强调文字颜色 3 16 2" xfId="1641" xr:uid="{00000000-0005-0000-0000-00003D010000}"/>
    <cellStyle name="40% - 强调文字颜色 3 17" xfId="1103" xr:uid="{00000000-0005-0000-0000-00003E010000}"/>
    <cellStyle name="40% - 强调文字颜色 3 17 2" xfId="1642" xr:uid="{00000000-0005-0000-0000-00003F010000}"/>
    <cellStyle name="40% - 强调文字颜色 3 18" xfId="1145" xr:uid="{00000000-0005-0000-0000-000040010000}"/>
    <cellStyle name="40% - 强调文字颜色 3 18 2" xfId="1643" xr:uid="{00000000-0005-0000-0000-000041010000}"/>
    <cellStyle name="40% - 强调文字颜色 3 19" xfId="1187" xr:uid="{00000000-0005-0000-0000-000042010000}"/>
    <cellStyle name="40% - 强调文字颜色 3 19 2" xfId="1644" xr:uid="{00000000-0005-0000-0000-000043010000}"/>
    <cellStyle name="40% - 强调文字颜色 3 2" xfId="61" xr:uid="{00000000-0005-0000-0000-000044010000}"/>
    <cellStyle name="40% - 强调文字颜色 3 2 2" xfId="62" xr:uid="{00000000-0005-0000-0000-000045010000}"/>
    <cellStyle name="40% - 强调文字颜色 3 2 3" xfId="1386" xr:uid="{00000000-0005-0000-0000-000046010000}"/>
    <cellStyle name="40% - 强调文字颜色 3 2 4" xfId="1511" xr:uid="{00000000-0005-0000-0000-000047010000}"/>
    <cellStyle name="40% - 强调文字颜色 3 20" xfId="1284" xr:uid="{00000000-0005-0000-0000-000048010000}"/>
    <cellStyle name="40% - 强调文字颜色 3 20 2" xfId="1645" xr:uid="{00000000-0005-0000-0000-000049010000}"/>
    <cellStyle name="40% - 强调文字颜色 3 21" xfId="1385" xr:uid="{00000000-0005-0000-0000-00004A010000}"/>
    <cellStyle name="40% - 强调文字颜色 3 22" xfId="1513" xr:uid="{00000000-0005-0000-0000-00004B010000}"/>
    <cellStyle name="40% - 强调文字颜色 3 23" xfId="1634" xr:uid="{00000000-0005-0000-0000-00004C010000}"/>
    <cellStyle name="40% - 强调文字颜色 3 3" xfId="63" xr:uid="{00000000-0005-0000-0000-00004D010000}"/>
    <cellStyle name="40% - 强调文字颜色 3 4" xfId="64" xr:uid="{00000000-0005-0000-0000-00004E010000}"/>
    <cellStyle name="40% - 强调文字颜色 3 5" xfId="65" xr:uid="{00000000-0005-0000-0000-00004F010000}"/>
    <cellStyle name="40% - 强调文字颜色 3 6" xfId="66" xr:uid="{00000000-0005-0000-0000-000050010000}"/>
    <cellStyle name="40% - 强调文字颜色 3 7" xfId="67" xr:uid="{00000000-0005-0000-0000-000051010000}"/>
    <cellStyle name="40% - 强调文字颜色 3 8" xfId="486" xr:uid="{00000000-0005-0000-0000-000052010000}"/>
    <cellStyle name="40% - 强调文字颜色 3 8 2" xfId="1646" xr:uid="{00000000-0005-0000-0000-000053010000}"/>
    <cellStyle name="40% - 强调文字颜色 3 9" xfId="731" xr:uid="{00000000-0005-0000-0000-000054010000}"/>
    <cellStyle name="40% - 强调文字颜色 3 9 2" xfId="1647" xr:uid="{00000000-0005-0000-0000-000055010000}"/>
    <cellStyle name="40% - 强调文字颜色 4 10" xfId="775" xr:uid="{00000000-0005-0000-0000-000056010000}"/>
    <cellStyle name="40% - 强调文字颜色 4 10 2" xfId="1649" xr:uid="{00000000-0005-0000-0000-000057010000}"/>
    <cellStyle name="40% - 强调文字颜色 4 11" xfId="817" xr:uid="{00000000-0005-0000-0000-000058010000}"/>
    <cellStyle name="40% - 强调文字颜色 4 11 2" xfId="1650" xr:uid="{00000000-0005-0000-0000-000059010000}"/>
    <cellStyle name="40% - 强调文字颜色 4 12" xfId="876" xr:uid="{00000000-0005-0000-0000-00005A010000}"/>
    <cellStyle name="40% - 强调文字颜色 4 12 2" xfId="1651" xr:uid="{00000000-0005-0000-0000-00005B010000}"/>
    <cellStyle name="40% - 强调文字颜色 4 13" xfId="918" xr:uid="{00000000-0005-0000-0000-00005C010000}"/>
    <cellStyle name="40% - 强调文字颜色 4 13 2" xfId="1652" xr:uid="{00000000-0005-0000-0000-00005D010000}"/>
    <cellStyle name="40% - 强调文字颜色 4 14" xfId="978" xr:uid="{00000000-0005-0000-0000-00005E010000}"/>
    <cellStyle name="40% - 强调文字颜色 4 14 2" xfId="1653" xr:uid="{00000000-0005-0000-0000-00005F010000}"/>
    <cellStyle name="40% - 强调文字颜色 4 15" xfId="1020" xr:uid="{00000000-0005-0000-0000-000060010000}"/>
    <cellStyle name="40% - 强调文字颜色 4 15 2" xfId="1654" xr:uid="{00000000-0005-0000-0000-000061010000}"/>
    <cellStyle name="40% - 强调文字颜色 4 16" xfId="1062" xr:uid="{00000000-0005-0000-0000-000062010000}"/>
    <cellStyle name="40% - 强调文字颜色 4 16 2" xfId="1655" xr:uid="{00000000-0005-0000-0000-000063010000}"/>
    <cellStyle name="40% - 强调文字颜色 4 17" xfId="1104" xr:uid="{00000000-0005-0000-0000-000064010000}"/>
    <cellStyle name="40% - 强调文字颜色 4 17 2" xfId="1656" xr:uid="{00000000-0005-0000-0000-000065010000}"/>
    <cellStyle name="40% - 强调文字颜色 4 18" xfId="1146" xr:uid="{00000000-0005-0000-0000-000066010000}"/>
    <cellStyle name="40% - 强调文字颜色 4 18 2" xfId="1657" xr:uid="{00000000-0005-0000-0000-000067010000}"/>
    <cellStyle name="40% - 强调文字颜色 4 19" xfId="1188" xr:uid="{00000000-0005-0000-0000-000068010000}"/>
    <cellStyle name="40% - 强调文字颜色 4 19 2" xfId="1658" xr:uid="{00000000-0005-0000-0000-000069010000}"/>
    <cellStyle name="40% - 强调文字颜色 4 2" xfId="68" xr:uid="{00000000-0005-0000-0000-00006A010000}"/>
    <cellStyle name="40% - 强调文字颜色 4 2 2" xfId="69" xr:uid="{00000000-0005-0000-0000-00006B010000}"/>
    <cellStyle name="40% - 强调文字颜色 4 2 3" xfId="1388" xr:uid="{00000000-0005-0000-0000-00006C010000}"/>
    <cellStyle name="40% - 强调文字颜色 4 2 4" xfId="1502" xr:uid="{00000000-0005-0000-0000-00006D010000}"/>
    <cellStyle name="40% - 强调文字颜色 4 20" xfId="1285" xr:uid="{00000000-0005-0000-0000-00006E010000}"/>
    <cellStyle name="40% - 强调文字颜色 4 20 2" xfId="1659" xr:uid="{00000000-0005-0000-0000-00006F010000}"/>
    <cellStyle name="40% - 强调文字颜色 4 21" xfId="1387" xr:uid="{00000000-0005-0000-0000-000070010000}"/>
    <cellStyle name="40% - 强调文字颜色 4 22" xfId="1505" xr:uid="{00000000-0005-0000-0000-000071010000}"/>
    <cellStyle name="40% - 强调文字颜色 4 23" xfId="1648" xr:uid="{00000000-0005-0000-0000-000072010000}"/>
    <cellStyle name="40% - 强调文字颜色 4 3" xfId="70" xr:uid="{00000000-0005-0000-0000-000073010000}"/>
    <cellStyle name="40% - 强调文字颜色 4 4" xfId="71" xr:uid="{00000000-0005-0000-0000-000074010000}"/>
    <cellStyle name="40% - 强调文字颜色 4 5" xfId="72" xr:uid="{00000000-0005-0000-0000-000075010000}"/>
    <cellStyle name="40% - 强调文字颜色 4 6" xfId="73" xr:uid="{00000000-0005-0000-0000-000076010000}"/>
    <cellStyle name="40% - 强调文字颜色 4 7" xfId="74" xr:uid="{00000000-0005-0000-0000-000077010000}"/>
    <cellStyle name="40% - 强调文字颜色 4 8" xfId="487" xr:uid="{00000000-0005-0000-0000-000078010000}"/>
    <cellStyle name="40% - 强调文字颜色 4 8 2" xfId="1660" xr:uid="{00000000-0005-0000-0000-000079010000}"/>
    <cellStyle name="40% - 强调文字颜色 4 9" xfId="732" xr:uid="{00000000-0005-0000-0000-00007A010000}"/>
    <cellStyle name="40% - 强调文字颜色 4 9 2" xfId="1661" xr:uid="{00000000-0005-0000-0000-00007B010000}"/>
    <cellStyle name="40% - 强调文字颜色 5 10" xfId="776" xr:uid="{00000000-0005-0000-0000-00007C010000}"/>
    <cellStyle name="40% - 强调文字颜色 5 10 2" xfId="1663" xr:uid="{00000000-0005-0000-0000-00007D010000}"/>
    <cellStyle name="40% - 强调文字颜色 5 11" xfId="818" xr:uid="{00000000-0005-0000-0000-00007E010000}"/>
    <cellStyle name="40% - 强调文字颜色 5 11 2" xfId="1664" xr:uid="{00000000-0005-0000-0000-00007F010000}"/>
    <cellStyle name="40% - 强调文字颜色 5 12" xfId="877" xr:uid="{00000000-0005-0000-0000-000080010000}"/>
    <cellStyle name="40% - 强调文字颜色 5 12 2" xfId="1665" xr:uid="{00000000-0005-0000-0000-000081010000}"/>
    <cellStyle name="40% - 强调文字颜色 5 13" xfId="919" xr:uid="{00000000-0005-0000-0000-000082010000}"/>
    <cellStyle name="40% - 强调文字颜色 5 13 2" xfId="1666" xr:uid="{00000000-0005-0000-0000-000083010000}"/>
    <cellStyle name="40% - 强调文字颜色 5 14" xfId="979" xr:uid="{00000000-0005-0000-0000-000084010000}"/>
    <cellStyle name="40% - 强调文字颜色 5 14 2" xfId="1667" xr:uid="{00000000-0005-0000-0000-000085010000}"/>
    <cellStyle name="40% - 强调文字颜色 5 15" xfId="1021" xr:uid="{00000000-0005-0000-0000-000086010000}"/>
    <cellStyle name="40% - 强调文字颜色 5 15 2" xfId="1668" xr:uid="{00000000-0005-0000-0000-000087010000}"/>
    <cellStyle name="40% - 强调文字颜色 5 16" xfId="1063" xr:uid="{00000000-0005-0000-0000-000088010000}"/>
    <cellStyle name="40% - 强调文字颜色 5 16 2" xfId="1669" xr:uid="{00000000-0005-0000-0000-000089010000}"/>
    <cellStyle name="40% - 强调文字颜色 5 17" xfId="1105" xr:uid="{00000000-0005-0000-0000-00008A010000}"/>
    <cellStyle name="40% - 强调文字颜色 5 17 2" xfId="1670" xr:uid="{00000000-0005-0000-0000-00008B010000}"/>
    <cellStyle name="40% - 强调文字颜色 5 18" xfId="1147" xr:uid="{00000000-0005-0000-0000-00008C010000}"/>
    <cellStyle name="40% - 强调文字颜色 5 18 2" xfId="1671" xr:uid="{00000000-0005-0000-0000-00008D010000}"/>
    <cellStyle name="40% - 强调文字颜色 5 19" xfId="1189" xr:uid="{00000000-0005-0000-0000-00008E010000}"/>
    <cellStyle name="40% - 强调文字颜色 5 19 2" xfId="1672" xr:uid="{00000000-0005-0000-0000-00008F010000}"/>
    <cellStyle name="40% - 强调文字颜色 5 2" xfId="75" xr:uid="{00000000-0005-0000-0000-000090010000}"/>
    <cellStyle name="40% - 强调文字颜色 5 2 2" xfId="76" xr:uid="{00000000-0005-0000-0000-000091010000}"/>
    <cellStyle name="40% - 强调文字颜色 5 2 3" xfId="1390" xr:uid="{00000000-0005-0000-0000-000092010000}"/>
    <cellStyle name="40% - 强调文字颜色 5 2 4" xfId="1490" xr:uid="{00000000-0005-0000-0000-000093010000}"/>
    <cellStyle name="40% - 强调文字颜色 5 20" xfId="1286" xr:uid="{00000000-0005-0000-0000-000094010000}"/>
    <cellStyle name="40% - 强调文字颜色 5 20 2" xfId="1673" xr:uid="{00000000-0005-0000-0000-000095010000}"/>
    <cellStyle name="40% - 强调文字颜色 5 21" xfId="1389" xr:uid="{00000000-0005-0000-0000-000096010000}"/>
    <cellStyle name="40% - 强调文字颜色 5 22" xfId="1492" xr:uid="{00000000-0005-0000-0000-000097010000}"/>
    <cellStyle name="40% - 强调文字颜色 5 23" xfId="1662" xr:uid="{00000000-0005-0000-0000-000098010000}"/>
    <cellStyle name="40% - 强调文字颜色 5 3" xfId="77" xr:uid="{00000000-0005-0000-0000-000099010000}"/>
    <cellStyle name="40% - 强调文字颜色 5 4" xfId="78" xr:uid="{00000000-0005-0000-0000-00009A010000}"/>
    <cellStyle name="40% - 强调文字颜色 5 5" xfId="79" xr:uid="{00000000-0005-0000-0000-00009B010000}"/>
    <cellStyle name="40% - 强调文字颜色 5 6" xfId="80" xr:uid="{00000000-0005-0000-0000-00009C010000}"/>
    <cellStyle name="40% - 强调文字颜色 5 7" xfId="81" xr:uid="{00000000-0005-0000-0000-00009D010000}"/>
    <cellStyle name="40% - 强调文字颜色 5 8" xfId="488" xr:uid="{00000000-0005-0000-0000-00009E010000}"/>
    <cellStyle name="40% - 强调文字颜色 5 8 2" xfId="1674" xr:uid="{00000000-0005-0000-0000-00009F010000}"/>
    <cellStyle name="40% - 强调文字颜色 5 9" xfId="733" xr:uid="{00000000-0005-0000-0000-0000A0010000}"/>
    <cellStyle name="40% - 强调文字颜色 5 9 2" xfId="1675" xr:uid="{00000000-0005-0000-0000-0000A1010000}"/>
    <cellStyle name="40% - 强调文字颜色 6 10" xfId="777" xr:uid="{00000000-0005-0000-0000-0000A2010000}"/>
    <cellStyle name="40% - 强调文字颜色 6 10 2" xfId="1677" xr:uid="{00000000-0005-0000-0000-0000A3010000}"/>
    <cellStyle name="40% - 强调文字颜色 6 11" xfId="819" xr:uid="{00000000-0005-0000-0000-0000A4010000}"/>
    <cellStyle name="40% - 强调文字颜色 6 11 2" xfId="1678" xr:uid="{00000000-0005-0000-0000-0000A5010000}"/>
    <cellStyle name="40% - 强调文字颜色 6 12" xfId="878" xr:uid="{00000000-0005-0000-0000-0000A6010000}"/>
    <cellStyle name="40% - 强调文字颜色 6 12 2" xfId="1679" xr:uid="{00000000-0005-0000-0000-0000A7010000}"/>
    <cellStyle name="40% - 强调文字颜色 6 13" xfId="920" xr:uid="{00000000-0005-0000-0000-0000A8010000}"/>
    <cellStyle name="40% - 强调文字颜色 6 13 2" xfId="1680" xr:uid="{00000000-0005-0000-0000-0000A9010000}"/>
    <cellStyle name="40% - 强调文字颜色 6 14" xfId="980" xr:uid="{00000000-0005-0000-0000-0000AA010000}"/>
    <cellStyle name="40% - 强调文字颜色 6 14 2" xfId="1681" xr:uid="{00000000-0005-0000-0000-0000AB010000}"/>
    <cellStyle name="40% - 强调文字颜色 6 15" xfId="1022" xr:uid="{00000000-0005-0000-0000-0000AC010000}"/>
    <cellStyle name="40% - 强调文字颜色 6 15 2" xfId="1682" xr:uid="{00000000-0005-0000-0000-0000AD010000}"/>
    <cellStyle name="40% - 强调文字颜色 6 16" xfId="1064" xr:uid="{00000000-0005-0000-0000-0000AE010000}"/>
    <cellStyle name="40% - 强调文字颜色 6 16 2" xfId="1683" xr:uid="{00000000-0005-0000-0000-0000AF010000}"/>
    <cellStyle name="40% - 强调文字颜色 6 17" xfId="1106" xr:uid="{00000000-0005-0000-0000-0000B0010000}"/>
    <cellStyle name="40% - 强调文字颜色 6 17 2" xfId="1684" xr:uid="{00000000-0005-0000-0000-0000B1010000}"/>
    <cellStyle name="40% - 强调文字颜色 6 18" xfId="1148" xr:uid="{00000000-0005-0000-0000-0000B2010000}"/>
    <cellStyle name="40% - 强调文字颜色 6 18 2" xfId="1685" xr:uid="{00000000-0005-0000-0000-0000B3010000}"/>
    <cellStyle name="40% - 强调文字颜色 6 19" xfId="1190" xr:uid="{00000000-0005-0000-0000-0000B4010000}"/>
    <cellStyle name="40% - 强调文字颜色 6 19 2" xfId="1686" xr:uid="{00000000-0005-0000-0000-0000B5010000}"/>
    <cellStyle name="40% - 强调文字颜色 6 2" xfId="82" xr:uid="{00000000-0005-0000-0000-0000B6010000}"/>
    <cellStyle name="40% - 强调文字颜色 6 2 2" xfId="83" xr:uid="{00000000-0005-0000-0000-0000B7010000}"/>
    <cellStyle name="40% - 强调文字颜色 6 2 3" xfId="1392" xr:uid="{00000000-0005-0000-0000-0000B8010000}"/>
    <cellStyle name="40% - 强调文字颜色 6 2 4" xfId="1483" xr:uid="{00000000-0005-0000-0000-0000B9010000}"/>
    <cellStyle name="40% - 强调文字颜色 6 20" xfId="1287" xr:uid="{00000000-0005-0000-0000-0000BA010000}"/>
    <cellStyle name="40% - 强调文字颜色 6 20 2" xfId="1687" xr:uid="{00000000-0005-0000-0000-0000BB010000}"/>
    <cellStyle name="40% - 强调文字颜色 6 21" xfId="1391" xr:uid="{00000000-0005-0000-0000-0000BC010000}"/>
    <cellStyle name="40% - 强调文字颜色 6 22" xfId="1484" xr:uid="{00000000-0005-0000-0000-0000BD010000}"/>
    <cellStyle name="40% - 强调文字颜色 6 23" xfId="1676" xr:uid="{00000000-0005-0000-0000-0000BE010000}"/>
    <cellStyle name="40% - 强调文字颜色 6 3" xfId="84" xr:uid="{00000000-0005-0000-0000-0000BF010000}"/>
    <cellStyle name="40% - 强调文字颜色 6 4" xfId="85" xr:uid="{00000000-0005-0000-0000-0000C0010000}"/>
    <cellStyle name="40% - 强调文字颜色 6 5" xfId="86" xr:uid="{00000000-0005-0000-0000-0000C1010000}"/>
    <cellStyle name="40% - 强调文字颜色 6 6" xfId="87" xr:uid="{00000000-0005-0000-0000-0000C2010000}"/>
    <cellStyle name="40% - 强调文字颜色 6 7" xfId="88" xr:uid="{00000000-0005-0000-0000-0000C3010000}"/>
    <cellStyle name="40% - 强调文字颜色 6 8" xfId="489" xr:uid="{00000000-0005-0000-0000-0000C4010000}"/>
    <cellStyle name="40% - 强调文字颜色 6 8 2" xfId="1688" xr:uid="{00000000-0005-0000-0000-0000C5010000}"/>
    <cellStyle name="40% - 强调文字颜色 6 9" xfId="734" xr:uid="{00000000-0005-0000-0000-0000C6010000}"/>
    <cellStyle name="40% - 强调文字颜色 6 9 2" xfId="1689" xr:uid="{00000000-0005-0000-0000-0000C7010000}"/>
    <cellStyle name="60% - 强调文字颜色 1 10" xfId="778" xr:uid="{00000000-0005-0000-0000-0000C8010000}"/>
    <cellStyle name="60% - 强调文字颜色 1 10 2" xfId="1691" xr:uid="{00000000-0005-0000-0000-0000C9010000}"/>
    <cellStyle name="60% - 强调文字颜色 1 11" xfId="820" xr:uid="{00000000-0005-0000-0000-0000CA010000}"/>
    <cellStyle name="60% - 强调文字颜色 1 11 2" xfId="1692" xr:uid="{00000000-0005-0000-0000-0000CB010000}"/>
    <cellStyle name="60% - 强调文字颜色 1 12" xfId="879" xr:uid="{00000000-0005-0000-0000-0000CC010000}"/>
    <cellStyle name="60% - 强调文字颜色 1 12 2" xfId="1693" xr:uid="{00000000-0005-0000-0000-0000CD010000}"/>
    <cellStyle name="60% - 强调文字颜色 1 13" xfId="921" xr:uid="{00000000-0005-0000-0000-0000CE010000}"/>
    <cellStyle name="60% - 强调文字颜色 1 13 2" xfId="1694" xr:uid="{00000000-0005-0000-0000-0000CF010000}"/>
    <cellStyle name="60% - 强调文字颜色 1 14" xfId="981" xr:uid="{00000000-0005-0000-0000-0000D0010000}"/>
    <cellStyle name="60% - 强调文字颜色 1 14 2" xfId="1695" xr:uid="{00000000-0005-0000-0000-0000D1010000}"/>
    <cellStyle name="60% - 强调文字颜色 1 15" xfId="1023" xr:uid="{00000000-0005-0000-0000-0000D2010000}"/>
    <cellStyle name="60% - 强调文字颜色 1 15 2" xfId="1696" xr:uid="{00000000-0005-0000-0000-0000D3010000}"/>
    <cellStyle name="60% - 强调文字颜色 1 16" xfId="1065" xr:uid="{00000000-0005-0000-0000-0000D4010000}"/>
    <cellStyle name="60% - 强调文字颜色 1 16 2" xfId="1697" xr:uid="{00000000-0005-0000-0000-0000D5010000}"/>
    <cellStyle name="60% - 强调文字颜色 1 17" xfId="1107" xr:uid="{00000000-0005-0000-0000-0000D6010000}"/>
    <cellStyle name="60% - 强调文字颜色 1 17 2" xfId="1698" xr:uid="{00000000-0005-0000-0000-0000D7010000}"/>
    <cellStyle name="60% - 强调文字颜色 1 18" xfId="1149" xr:uid="{00000000-0005-0000-0000-0000D8010000}"/>
    <cellStyle name="60% - 强调文字颜色 1 18 2" xfId="1699" xr:uid="{00000000-0005-0000-0000-0000D9010000}"/>
    <cellStyle name="60% - 强调文字颜色 1 19" xfId="1191" xr:uid="{00000000-0005-0000-0000-0000DA010000}"/>
    <cellStyle name="60% - 强调文字颜色 1 19 2" xfId="1700" xr:uid="{00000000-0005-0000-0000-0000DB010000}"/>
    <cellStyle name="60% - 强调文字颜色 1 2" xfId="89" xr:uid="{00000000-0005-0000-0000-0000DC010000}"/>
    <cellStyle name="60% - 强调文字颜色 1 2 2" xfId="90" xr:uid="{00000000-0005-0000-0000-0000DD010000}"/>
    <cellStyle name="60% - 强调文字颜色 1 2 3" xfId="1394" xr:uid="{00000000-0005-0000-0000-0000DE010000}"/>
    <cellStyle name="60% - 强调文字颜色 1 2 4" xfId="1461" xr:uid="{00000000-0005-0000-0000-0000DF010000}"/>
    <cellStyle name="60% - 强调文字颜色 1 20" xfId="1288" xr:uid="{00000000-0005-0000-0000-0000E0010000}"/>
    <cellStyle name="60% - 强调文字颜色 1 20 2" xfId="1701" xr:uid="{00000000-0005-0000-0000-0000E1010000}"/>
    <cellStyle name="60% - 强调文字颜色 1 21" xfId="1393" xr:uid="{00000000-0005-0000-0000-0000E2010000}"/>
    <cellStyle name="60% - 强调文字颜色 1 22" xfId="1473" xr:uid="{00000000-0005-0000-0000-0000E3010000}"/>
    <cellStyle name="60% - 强调文字颜色 1 23" xfId="1690" xr:uid="{00000000-0005-0000-0000-0000E4010000}"/>
    <cellStyle name="60% - 强调文字颜色 1 3" xfId="91" xr:uid="{00000000-0005-0000-0000-0000E5010000}"/>
    <cellStyle name="60% - 强调文字颜色 1 4" xfId="92" xr:uid="{00000000-0005-0000-0000-0000E6010000}"/>
    <cellStyle name="60% - 强调文字颜色 1 5" xfId="93" xr:uid="{00000000-0005-0000-0000-0000E7010000}"/>
    <cellStyle name="60% - 强调文字颜色 1 6" xfId="94" xr:uid="{00000000-0005-0000-0000-0000E8010000}"/>
    <cellStyle name="60% - 强调文字颜色 1 7" xfId="95" xr:uid="{00000000-0005-0000-0000-0000E9010000}"/>
    <cellStyle name="60% - 强调文字颜色 1 8" xfId="490" xr:uid="{00000000-0005-0000-0000-0000EA010000}"/>
    <cellStyle name="60% - 强调文字颜色 1 8 2" xfId="1702" xr:uid="{00000000-0005-0000-0000-0000EB010000}"/>
    <cellStyle name="60% - 强调文字颜色 1 9" xfId="735" xr:uid="{00000000-0005-0000-0000-0000EC010000}"/>
    <cellStyle name="60% - 强调文字颜色 1 9 2" xfId="1703" xr:uid="{00000000-0005-0000-0000-0000ED010000}"/>
    <cellStyle name="60% - 强调文字颜色 2 10" xfId="779" xr:uid="{00000000-0005-0000-0000-0000EE010000}"/>
    <cellStyle name="60% - 强调文字颜色 2 10 2" xfId="1705" xr:uid="{00000000-0005-0000-0000-0000EF010000}"/>
    <cellStyle name="60% - 强调文字颜色 2 11" xfId="821" xr:uid="{00000000-0005-0000-0000-0000F0010000}"/>
    <cellStyle name="60% - 强调文字颜色 2 11 2" xfId="1706" xr:uid="{00000000-0005-0000-0000-0000F1010000}"/>
    <cellStyle name="60% - 强调文字颜色 2 12" xfId="880" xr:uid="{00000000-0005-0000-0000-0000F2010000}"/>
    <cellStyle name="60% - 强调文字颜色 2 12 2" xfId="1707" xr:uid="{00000000-0005-0000-0000-0000F3010000}"/>
    <cellStyle name="60% - 强调文字颜色 2 13" xfId="922" xr:uid="{00000000-0005-0000-0000-0000F4010000}"/>
    <cellStyle name="60% - 强调文字颜色 2 13 2" xfId="1708" xr:uid="{00000000-0005-0000-0000-0000F5010000}"/>
    <cellStyle name="60% - 强调文字颜色 2 14" xfId="982" xr:uid="{00000000-0005-0000-0000-0000F6010000}"/>
    <cellStyle name="60% - 强调文字颜色 2 14 2" xfId="1709" xr:uid="{00000000-0005-0000-0000-0000F7010000}"/>
    <cellStyle name="60% - 强调文字颜色 2 15" xfId="1024" xr:uid="{00000000-0005-0000-0000-0000F8010000}"/>
    <cellStyle name="60% - 强调文字颜色 2 15 2" xfId="1710" xr:uid="{00000000-0005-0000-0000-0000F9010000}"/>
    <cellStyle name="60% - 强调文字颜色 2 16" xfId="1066" xr:uid="{00000000-0005-0000-0000-0000FA010000}"/>
    <cellStyle name="60% - 强调文字颜色 2 16 2" xfId="1711" xr:uid="{00000000-0005-0000-0000-0000FB010000}"/>
    <cellStyle name="60% - 强调文字颜色 2 17" xfId="1108" xr:uid="{00000000-0005-0000-0000-0000FC010000}"/>
    <cellStyle name="60% - 强调文字颜色 2 17 2" xfId="1712" xr:uid="{00000000-0005-0000-0000-0000FD010000}"/>
    <cellStyle name="60% - 强调文字颜色 2 18" xfId="1150" xr:uid="{00000000-0005-0000-0000-0000FE010000}"/>
    <cellStyle name="60% - 强调文字颜色 2 18 2" xfId="1713" xr:uid="{00000000-0005-0000-0000-0000FF010000}"/>
    <cellStyle name="60% - 强调文字颜色 2 19" xfId="1192" xr:uid="{00000000-0005-0000-0000-000000020000}"/>
    <cellStyle name="60% - 强调文字颜色 2 19 2" xfId="1714" xr:uid="{00000000-0005-0000-0000-000001020000}"/>
    <cellStyle name="60% - 强调文字颜色 2 2" xfId="96" xr:uid="{00000000-0005-0000-0000-000002020000}"/>
    <cellStyle name="60% - 强调文字颜色 2 2 2" xfId="97" xr:uid="{00000000-0005-0000-0000-000003020000}"/>
    <cellStyle name="60% - 强调文字颜色 2 2 3" xfId="1396" xr:uid="{00000000-0005-0000-0000-000004020000}"/>
    <cellStyle name="60% - 强调文字颜色 2 2 4" xfId="1459" xr:uid="{00000000-0005-0000-0000-000005020000}"/>
    <cellStyle name="60% - 强调文字颜色 2 20" xfId="1289" xr:uid="{00000000-0005-0000-0000-000006020000}"/>
    <cellStyle name="60% - 强调文字颜色 2 20 2" xfId="1715" xr:uid="{00000000-0005-0000-0000-000007020000}"/>
    <cellStyle name="60% - 强调文字颜色 2 21" xfId="1395" xr:uid="{00000000-0005-0000-0000-000008020000}"/>
    <cellStyle name="60% - 强调文字颜色 2 22" xfId="1460" xr:uid="{00000000-0005-0000-0000-000009020000}"/>
    <cellStyle name="60% - 强调文字颜色 2 23" xfId="1704" xr:uid="{00000000-0005-0000-0000-00000A020000}"/>
    <cellStyle name="60% - 强调文字颜色 2 3" xfId="98" xr:uid="{00000000-0005-0000-0000-00000B020000}"/>
    <cellStyle name="60% - 强调文字颜色 2 4" xfId="99" xr:uid="{00000000-0005-0000-0000-00000C020000}"/>
    <cellStyle name="60% - 强调文字颜色 2 5" xfId="100" xr:uid="{00000000-0005-0000-0000-00000D020000}"/>
    <cellStyle name="60% - 强调文字颜色 2 6" xfId="101" xr:uid="{00000000-0005-0000-0000-00000E020000}"/>
    <cellStyle name="60% - 强调文字颜色 2 7" xfId="102" xr:uid="{00000000-0005-0000-0000-00000F020000}"/>
    <cellStyle name="60% - 强调文字颜色 2 8" xfId="491" xr:uid="{00000000-0005-0000-0000-000010020000}"/>
    <cellStyle name="60% - 强调文字颜色 2 8 2" xfId="1716" xr:uid="{00000000-0005-0000-0000-000011020000}"/>
    <cellStyle name="60% - 强调文字颜色 2 9" xfId="736" xr:uid="{00000000-0005-0000-0000-000012020000}"/>
    <cellStyle name="60% - 强调文字颜色 2 9 2" xfId="1717" xr:uid="{00000000-0005-0000-0000-000013020000}"/>
    <cellStyle name="60% - 强调文字颜色 3 10" xfId="780" xr:uid="{00000000-0005-0000-0000-000014020000}"/>
    <cellStyle name="60% - 强调文字颜色 3 10 2" xfId="1719" xr:uid="{00000000-0005-0000-0000-000015020000}"/>
    <cellStyle name="60% - 强调文字颜色 3 11" xfId="822" xr:uid="{00000000-0005-0000-0000-000016020000}"/>
    <cellStyle name="60% - 强调文字颜色 3 11 2" xfId="1720" xr:uid="{00000000-0005-0000-0000-000017020000}"/>
    <cellStyle name="60% - 强调文字颜色 3 12" xfId="881" xr:uid="{00000000-0005-0000-0000-000018020000}"/>
    <cellStyle name="60% - 强调文字颜色 3 12 2" xfId="1721" xr:uid="{00000000-0005-0000-0000-000019020000}"/>
    <cellStyle name="60% - 强调文字颜色 3 13" xfId="923" xr:uid="{00000000-0005-0000-0000-00001A020000}"/>
    <cellStyle name="60% - 强调文字颜色 3 13 2" xfId="1722" xr:uid="{00000000-0005-0000-0000-00001B020000}"/>
    <cellStyle name="60% - 强调文字颜色 3 14" xfId="983" xr:uid="{00000000-0005-0000-0000-00001C020000}"/>
    <cellStyle name="60% - 强调文字颜色 3 14 2" xfId="1723" xr:uid="{00000000-0005-0000-0000-00001D020000}"/>
    <cellStyle name="60% - 强调文字颜色 3 15" xfId="1025" xr:uid="{00000000-0005-0000-0000-00001E020000}"/>
    <cellStyle name="60% - 强调文字颜色 3 15 2" xfId="1724" xr:uid="{00000000-0005-0000-0000-00001F020000}"/>
    <cellStyle name="60% - 强调文字颜色 3 16" xfId="1067" xr:uid="{00000000-0005-0000-0000-000020020000}"/>
    <cellStyle name="60% - 强调文字颜色 3 16 2" xfId="1725" xr:uid="{00000000-0005-0000-0000-000021020000}"/>
    <cellStyle name="60% - 强调文字颜色 3 17" xfId="1109" xr:uid="{00000000-0005-0000-0000-000022020000}"/>
    <cellStyle name="60% - 强调文字颜色 3 17 2" xfId="1726" xr:uid="{00000000-0005-0000-0000-000023020000}"/>
    <cellStyle name="60% - 强调文字颜色 3 18" xfId="1151" xr:uid="{00000000-0005-0000-0000-000024020000}"/>
    <cellStyle name="60% - 强调文字颜色 3 18 2" xfId="1727" xr:uid="{00000000-0005-0000-0000-000025020000}"/>
    <cellStyle name="60% - 强调文字颜色 3 19" xfId="1193" xr:uid="{00000000-0005-0000-0000-000026020000}"/>
    <cellStyle name="60% - 强调文字颜色 3 19 2" xfId="1728" xr:uid="{00000000-0005-0000-0000-000027020000}"/>
    <cellStyle name="60% - 强调文字颜色 3 2" xfId="103" xr:uid="{00000000-0005-0000-0000-000028020000}"/>
    <cellStyle name="60% - 强调文字颜色 3 2 2" xfId="104" xr:uid="{00000000-0005-0000-0000-000029020000}"/>
    <cellStyle name="60% - 强调文字颜色 3 2 3" xfId="1398" xr:uid="{00000000-0005-0000-0000-00002A020000}"/>
    <cellStyle name="60% - 强调文字颜色 3 2 4" xfId="1519" xr:uid="{00000000-0005-0000-0000-00002B020000}"/>
    <cellStyle name="60% - 强调文字颜色 3 20" xfId="1290" xr:uid="{00000000-0005-0000-0000-00002C020000}"/>
    <cellStyle name="60% - 强调文字颜色 3 20 2" xfId="1729" xr:uid="{00000000-0005-0000-0000-00002D020000}"/>
    <cellStyle name="60% - 强调文字颜色 3 21" xfId="1397" xr:uid="{00000000-0005-0000-0000-00002E020000}"/>
    <cellStyle name="60% - 强调文字颜色 3 22" xfId="1520" xr:uid="{00000000-0005-0000-0000-00002F020000}"/>
    <cellStyle name="60% - 强调文字颜色 3 23" xfId="1718" xr:uid="{00000000-0005-0000-0000-000030020000}"/>
    <cellStyle name="60% - 强调文字颜色 3 3" xfId="105" xr:uid="{00000000-0005-0000-0000-000031020000}"/>
    <cellStyle name="60% - 强调文字颜色 3 4" xfId="106" xr:uid="{00000000-0005-0000-0000-000032020000}"/>
    <cellStyle name="60% - 强调文字颜色 3 5" xfId="107" xr:uid="{00000000-0005-0000-0000-000033020000}"/>
    <cellStyle name="60% - 强调文字颜色 3 6" xfId="108" xr:uid="{00000000-0005-0000-0000-000034020000}"/>
    <cellStyle name="60% - 强调文字颜色 3 7" xfId="109" xr:uid="{00000000-0005-0000-0000-000035020000}"/>
    <cellStyle name="60% - 强调文字颜色 3 8" xfId="492" xr:uid="{00000000-0005-0000-0000-000036020000}"/>
    <cellStyle name="60% - 强调文字颜色 3 8 2" xfId="1730" xr:uid="{00000000-0005-0000-0000-000037020000}"/>
    <cellStyle name="60% - 强调文字颜色 3 9" xfId="737" xr:uid="{00000000-0005-0000-0000-000038020000}"/>
    <cellStyle name="60% - 强调文字颜色 3 9 2" xfId="1731" xr:uid="{00000000-0005-0000-0000-000039020000}"/>
    <cellStyle name="60% - 强调文字颜色 4 10" xfId="781" xr:uid="{00000000-0005-0000-0000-00003A020000}"/>
    <cellStyle name="60% - 强调文字颜色 4 10 2" xfId="1733" xr:uid="{00000000-0005-0000-0000-00003B020000}"/>
    <cellStyle name="60% - 强调文字颜色 4 11" xfId="823" xr:uid="{00000000-0005-0000-0000-00003C020000}"/>
    <cellStyle name="60% - 强调文字颜色 4 11 2" xfId="1734" xr:uid="{00000000-0005-0000-0000-00003D020000}"/>
    <cellStyle name="60% - 强调文字颜色 4 12" xfId="882" xr:uid="{00000000-0005-0000-0000-00003E020000}"/>
    <cellStyle name="60% - 强调文字颜色 4 12 2" xfId="1735" xr:uid="{00000000-0005-0000-0000-00003F020000}"/>
    <cellStyle name="60% - 强调文字颜色 4 13" xfId="924" xr:uid="{00000000-0005-0000-0000-000040020000}"/>
    <cellStyle name="60% - 强调文字颜色 4 13 2" xfId="1736" xr:uid="{00000000-0005-0000-0000-000041020000}"/>
    <cellStyle name="60% - 强调文字颜色 4 14" xfId="984" xr:uid="{00000000-0005-0000-0000-000042020000}"/>
    <cellStyle name="60% - 强调文字颜色 4 14 2" xfId="1737" xr:uid="{00000000-0005-0000-0000-000043020000}"/>
    <cellStyle name="60% - 强调文字颜色 4 15" xfId="1026" xr:uid="{00000000-0005-0000-0000-000044020000}"/>
    <cellStyle name="60% - 强调文字颜色 4 15 2" xfId="1738" xr:uid="{00000000-0005-0000-0000-000045020000}"/>
    <cellStyle name="60% - 强调文字颜色 4 16" xfId="1068" xr:uid="{00000000-0005-0000-0000-000046020000}"/>
    <cellStyle name="60% - 强调文字颜色 4 16 2" xfId="1739" xr:uid="{00000000-0005-0000-0000-000047020000}"/>
    <cellStyle name="60% - 强调文字颜色 4 17" xfId="1110" xr:uid="{00000000-0005-0000-0000-000048020000}"/>
    <cellStyle name="60% - 强调文字颜色 4 17 2" xfId="1740" xr:uid="{00000000-0005-0000-0000-000049020000}"/>
    <cellStyle name="60% - 强调文字颜色 4 18" xfId="1152" xr:uid="{00000000-0005-0000-0000-00004A020000}"/>
    <cellStyle name="60% - 强调文字颜色 4 18 2" xfId="1741" xr:uid="{00000000-0005-0000-0000-00004B020000}"/>
    <cellStyle name="60% - 强调文字颜色 4 19" xfId="1194" xr:uid="{00000000-0005-0000-0000-00004C020000}"/>
    <cellStyle name="60% - 强调文字颜色 4 19 2" xfId="1742" xr:uid="{00000000-0005-0000-0000-00004D020000}"/>
    <cellStyle name="60% - 强调文字颜色 4 2" xfId="110" xr:uid="{00000000-0005-0000-0000-00004E020000}"/>
    <cellStyle name="60% - 强调文字颜色 4 2 2" xfId="111" xr:uid="{00000000-0005-0000-0000-00004F020000}"/>
    <cellStyle name="60% - 强调文字颜色 4 2 3" xfId="1400" xr:uid="{00000000-0005-0000-0000-000050020000}"/>
    <cellStyle name="60% - 强调文字颜色 4 2 4" xfId="1509" xr:uid="{00000000-0005-0000-0000-000051020000}"/>
    <cellStyle name="60% - 强调文字颜色 4 20" xfId="1291" xr:uid="{00000000-0005-0000-0000-000052020000}"/>
    <cellStyle name="60% - 强调文字颜色 4 20 2" xfId="1743" xr:uid="{00000000-0005-0000-0000-000053020000}"/>
    <cellStyle name="60% - 强调文字颜色 4 21" xfId="1399" xr:uid="{00000000-0005-0000-0000-000054020000}"/>
    <cellStyle name="60% - 强调文字颜色 4 22" xfId="1510" xr:uid="{00000000-0005-0000-0000-000055020000}"/>
    <cellStyle name="60% - 强调文字颜色 4 23" xfId="1732" xr:uid="{00000000-0005-0000-0000-000056020000}"/>
    <cellStyle name="60% - 强调文字颜色 4 3" xfId="112" xr:uid="{00000000-0005-0000-0000-000057020000}"/>
    <cellStyle name="60% - 强调文字颜色 4 4" xfId="113" xr:uid="{00000000-0005-0000-0000-000058020000}"/>
    <cellStyle name="60% - 强调文字颜色 4 5" xfId="114" xr:uid="{00000000-0005-0000-0000-000059020000}"/>
    <cellStyle name="60% - 强调文字颜色 4 6" xfId="115" xr:uid="{00000000-0005-0000-0000-00005A020000}"/>
    <cellStyle name="60% - 强调文字颜色 4 7" xfId="116" xr:uid="{00000000-0005-0000-0000-00005B020000}"/>
    <cellStyle name="60% - 强调文字颜色 4 8" xfId="493" xr:uid="{00000000-0005-0000-0000-00005C020000}"/>
    <cellStyle name="60% - 强调文字颜色 4 8 2" xfId="1744" xr:uid="{00000000-0005-0000-0000-00005D020000}"/>
    <cellStyle name="60% - 强调文字颜色 4 9" xfId="738" xr:uid="{00000000-0005-0000-0000-00005E020000}"/>
    <cellStyle name="60% - 强调文字颜色 4 9 2" xfId="1745" xr:uid="{00000000-0005-0000-0000-00005F020000}"/>
    <cellStyle name="60% - 强调文字颜色 5 10" xfId="782" xr:uid="{00000000-0005-0000-0000-000060020000}"/>
    <cellStyle name="60% - 强调文字颜色 5 10 2" xfId="1747" xr:uid="{00000000-0005-0000-0000-000061020000}"/>
    <cellStyle name="60% - 强调文字颜色 5 11" xfId="824" xr:uid="{00000000-0005-0000-0000-000062020000}"/>
    <cellStyle name="60% - 强调文字颜色 5 11 2" xfId="1748" xr:uid="{00000000-0005-0000-0000-000063020000}"/>
    <cellStyle name="60% - 强调文字颜色 5 12" xfId="883" xr:uid="{00000000-0005-0000-0000-000064020000}"/>
    <cellStyle name="60% - 强调文字颜色 5 12 2" xfId="1749" xr:uid="{00000000-0005-0000-0000-000065020000}"/>
    <cellStyle name="60% - 强调文字颜色 5 13" xfId="925" xr:uid="{00000000-0005-0000-0000-000066020000}"/>
    <cellStyle name="60% - 强调文字颜色 5 13 2" xfId="1750" xr:uid="{00000000-0005-0000-0000-000067020000}"/>
    <cellStyle name="60% - 强调文字颜色 5 14" xfId="985" xr:uid="{00000000-0005-0000-0000-000068020000}"/>
    <cellStyle name="60% - 强调文字颜色 5 14 2" xfId="1751" xr:uid="{00000000-0005-0000-0000-000069020000}"/>
    <cellStyle name="60% - 强调文字颜色 5 15" xfId="1027" xr:uid="{00000000-0005-0000-0000-00006A020000}"/>
    <cellStyle name="60% - 强调文字颜色 5 15 2" xfId="1752" xr:uid="{00000000-0005-0000-0000-00006B020000}"/>
    <cellStyle name="60% - 强调文字颜色 5 16" xfId="1069" xr:uid="{00000000-0005-0000-0000-00006C020000}"/>
    <cellStyle name="60% - 强调文字颜色 5 16 2" xfId="1753" xr:uid="{00000000-0005-0000-0000-00006D020000}"/>
    <cellStyle name="60% - 强调文字颜色 5 17" xfId="1111" xr:uid="{00000000-0005-0000-0000-00006E020000}"/>
    <cellStyle name="60% - 强调文字颜色 5 17 2" xfId="1754" xr:uid="{00000000-0005-0000-0000-00006F020000}"/>
    <cellStyle name="60% - 强调文字颜色 5 18" xfId="1153" xr:uid="{00000000-0005-0000-0000-000070020000}"/>
    <cellStyle name="60% - 强调文字颜色 5 18 2" xfId="1755" xr:uid="{00000000-0005-0000-0000-000071020000}"/>
    <cellStyle name="60% - 强调文字颜色 5 19" xfId="1195" xr:uid="{00000000-0005-0000-0000-000072020000}"/>
    <cellStyle name="60% - 强调文字颜色 5 19 2" xfId="1756" xr:uid="{00000000-0005-0000-0000-000073020000}"/>
    <cellStyle name="60% - 强调文字颜色 5 2" xfId="117" xr:uid="{00000000-0005-0000-0000-000074020000}"/>
    <cellStyle name="60% - 强调文字颜色 5 2 2" xfId="118" xr:uid="{00000000-0005-0000-0000-000075020000}"/>
    <cellStyle name="60% - 强调文字颜色 5 2 3" xfId="1402" xr:uid="{00000000-0005-0000-0000-000076020000}"/>
    <cellStyle name="60% - 强调文字颜色 5 2 4" xfId="1499" xr:uid="{00000000-0005-0000-0000-000077020000}"/>
    <cellStyle name="60% - 强调文字颜色 5 20" xfId="1292" xr:uid="{00000000-0005-0000-0000-000078020000}"/>
    <cellStyle name="60% - 强调文字颜色 5 20 2" xfId="1757" xr:uid="{00000000-0005-0000-0000-000079020000}"/>
    <cellStyle name="60% - 强调文字颜色 5 21" xfId="1401" xr:uid="{00000000-0005-0000-0000-00007A020000}"/>
    <cellStyle name="60% - 强调文字颜色 5 22" xfId="1500" xr:uid="{00000000-0005-0000-0000-00007B020000}"/>
    <cellStyle name="60% - 强调文字颜色 5 23" xfId="1746" xr:uid="{00000000-0005-0000-0000-00007C020000}"/>
    <cellStyle name="60% - 强调文字颜色 5 3" xfId="119" xr:uid="{00000000-0005-0000-0000-00007D020000}"/>
    <cellStyle name="60% - 强调文字颜色 5 4" xfId="120" xr:uid="{00000000-0005-0000-0000-00007E020000}"/>
    <cellStyle name="60% - 强调文字颜色 5 5" xfId="121" xr:uid="{00000000-0005-0000-0000-00007F020000}"/>
    <cellStyle name="60% - 强调文字颜色 5 6" xfId="122" xr:uid="{00000000-0005-0000-0000-000080020000}"/>
    <cellStyle name="60% - 强调文字颜色 5 7" xfId="123" xr:uid="{00000000-0005-0000-0000-000081020000}"/>
    <cellStyle name="60% - 强调文字颜色 5 8" xfId="494" xr:uid="{00000000-0005-0000-0000-000082020000}"/>
    <cellStyle name="60% - 强调文字颜色 5 8 2" xfId="1758" xr:uid="{00000000-0005-0000-0000-000083020000}"/>
    <cellStyle name="60% - 强调文字颜色 5 9" xfId="739" xr:uid="{00000000-0005-0000-0000-000084020000}"/>
    <cellStyle name="60% - 强调文字颜色 5 9 2" xfId="1759" xr:uid="{00000000-0005-0000-0000-000085020000}"/>
    <cellStyle name="60% - 强调文字颜色 6 10" xfId="783" xr:uid="{00000000-0005-0000-0000-000086020000}"/>
    <cellStyle name="60% - 强调文字颜色 6 10 2" xfId="1761" xr:uid="{00000000-0005-0000-0000-000087020000}"/>
    <cellStyle name="60% - 强调文字颜色 6 11" xfId="825" xr:uid="{00000000-0005-0000-0000-000088020000}"/>
    <cellStyle name="60% - 强调文字颜色 6 11 2" xfId="1762" xr:uid="{00000000-0005-0000-0000-000089020000}"/>
    <cellStyle name="60% - 强调文字颜色 6 12" xfId="884" xr:uid="{00000000-0005-0000-0000-00008A020000}"/>
    <cellStyle name="60% - 强调文字颜色 6 12 2" xfId="1763" xr:uid="{00000000-0005-0000-0000-00008B020000}"/>
    <cellStyle name="60% - 强调文字颜色 6 13" xfId="926" xr:uid="{00000000-0005-0000-0000-00008C020000}"/>
    <cellStyle name="60% - 强调文字颜色 6 13 2" xfId="1764" xr:uid="{00000000-0005-0000-0000-00008D020000}"/>
    <cellStyle name="60% - 强调文字颜色 6 14" xfId="986" xr:uid="{00000000-0005-0000-0000-00008E020000}"/>
    <cellStyle name="60% - 强调文字颜色 6 14 2" xfId="1765" xr:uid="{00000000-0005-0000-0000-00008F020000}"/>
    <cellStyle name="60% - 强调文字颜色 6 15" xfId="1028" xr:uid="{00000000-0005-0000-0000-000090020000}"/>
    <cellStyle name="60% - 强调文字颜色 6 15 2" xfId="1766" xr:uid="{00000000-0005-0000-0000-000091020000}"/>
    <cellStyle name="60% - 强调文字颜色 6 16" xfId="1070" xr:uid="{00000000-0005-0000-0000-000092020000}"/>
    <cellStyle name="60% - 强调文字颜色 6 16 2" xfId="1767" xr:uid="{00000000-0005-0000-0000-000093020000}"/>
    <cellStyle name="60% - 强调文字颜色 6 17" xfId="1112" xr:uid="{00000000-0005-0000-0000-000094020000}"/>
    <cellStyle name="60% - 强调文字颜色 6 17 2" xfId="1768" xr:uid="{00000000-0005-0000-0000-000095020000}"/>
    <cellStyle name="60% - 强调文字颜色 6 18" xfId="1154" xr:uid="{00000000-0005-0000-0000-000096020000}"/>
    <cellStyle name="60% - 强调文字颜色 6 18 2" xfId="1769" xr:uid="{00000000-0005-0000-0000-000097020000}"/>
    <cellStyle name="60% - 强调文字颜色 6 19" xfId="1196" xr:uid="{00000000-0005-0000-0000-000098020000}"/>
    <cellStyle name="60% - 强调文字颜色 6 19 2" xfId="1770" xr:uid="{00000000-0005-0000-0000-000099020000}"/>
    <cellStyle name="60% - 强调文字颜色 6 2" xfId="124" xr:uid="{00000000-0005-0000-0000-00009A020000}"/>
    <cellStyle name="60% - 强调文字颜色 6 2 2" xfId="125" xr:uid="{00000000-0005-0000-0000-00009B020000}"/>
    <cellStyle name="60% - 强调文字颜色 6 2 3" xfId="1404" xr:uid="{00000000-0005-0000-0000-00009C020000}"/>
    <cellStyle name="60% - 强调文字颜色 6 2 4" xfId="1489" xr:uid="{00000000-0005-0000-0000-00009D020000}"/>
    <cellStyle name="60% - 强调文字颜色 6 20" xfId="1293" xr:uid="{00000000-0005-0000-0000-00009E020000}"/>
    <cellStyle name="60% - 强调文字颜色 6 20 2" xfId="1771" xr:uid="{00000000-0005-0000-0000-00009F020000}"/>
    <cellStyle name="60% - 强调文字颜色 6 21" xfId="1403" xr:uid="{00000000-0005-0000-0000-0000A0020000}"/>
    <cellStyle name="60% - 强调文字颜色 6 22" xfId="1457" xr:uid="{00000000-0005-0000-0000-0000A1020000}"/>
    <cellStyle name="60% - 强调文字颜色 6 23" xfId="1760" xr:uid="{00000000-0005-0000-0000-0000A2020000}"/>
    <cellStyle name="60% - 强调文字颜色 6 3" xfId="126" xr:uid="{00000000-0005-0000-0000-0000A3020000}"/>
    <cellStyle name="60% - 强调文字颜色 6 4" xfId="127" xr:uid="{00000000-0005-0000-0000-0000A4020000}"/>
    <cellStyle name="60% - 强调文字颜色 6 5" xfId="128" xr:uid="{00000000-0005-0000-0000-0000A5020000}"/>
    <cellStyle name="60% - 强调文字颜色 6 6" xfId="129" xr:uid="{00000000-0005-0000-0000-0000A6020000}"/>
    <cellStyle name="60% - 强调文字颜色 6 7" xfId="130" xr:uid="{00000000-0005-0000-0000-0000A7020000}"/>
    <cellStyle name="60% - 强调文字颜色 6 8" xfId="495" xr:uid="{00000000-0005-0000-0000-0000A8020000}"/>
    <cellStyle name="60% - 强调文字颜色 6 8 2" xfId="1772" xr:uid="{00000000-0005-0000-0000-0000A9020000}"/>
    <cellStyle name="60% - 强调文字颜色 6 9" xfId="740" xr:uid="{00000000-0005-0000-0000-0000AA020000}"/>
    <cellStyle name="60% - 强调文字颜色 6 9 2" xfId="1773" xr:uid="{00000000-0005-0000-0000-0000AB020000}"/>
    <cellStyle name="标题 1 10" xfId="133" xr:uid="{00000000-0005-0000-0000-0000AC020000}"/>
    <cellStyle name="标题 1 11" xfId="134" xr:uid="{00000000-0005-0000-0000-0000AD020000}"/>
    <cellStyle name="标题 1 12" xfId="135" xr:uid="{00000000-0005-0000-0000-0000AE020000}"/>
    <cellStyle name="标题 1 13" xfId="136" xr:uid="{00000000-0005-0000-0000-0000AF020000}"/>
    <cellStyle name="标题 1 14" xfId="137" xr:uid="{00000000-0005-0000-0000-0000B0020000}"/>
    <cellStyle name="标题 1 15" xfId="138" xr:uid="{00000000-0005-0000-0000-0000B1020000}"/>
    <cellStyle name="标题 1 16" xfId="139" xr:uid="{00000000-0005-0000-0000-0000B2020000}"/>
    <cellStyle name="标题 1 17" xfId="140" xr:uid="{00000000-0005-0000-0000-0000B3020000}"/>
    <cellStyle name="标题 1 18" xfId="497" xr:uid="{00000000-0005-0000-0000-0000B4020000}"/>
    <cellStyle name="标题 1 18 2" xfId="1776" xr:uid="{00000000-0005-0000-0000-0000B5020000}"/>
    <cellStyle name="标题 1 19" xfId="520" xr:uid="{00000000-0005-0000-0000-0000B6020000}"/>
    <cellStyle name="标题 1 19 2" xfId="1777" xr:uid="{00000000-0005-0000-0000-0000B7020000}"/>
    <cellStyle name="标题 1 2" xfId="132" xr:uid="{00000000-0005-0000-0000-0000B8020000}"/>
    <cellStyle name="标题 1 2 2" xfId="141" xr:uid="{00000000-0005-0000-0000-0000B9020000}"/>
    <cellStyle name="标题 1 2 3" xfId="1407" xr:uid="{00000000-0005-0000-0000-0000BA020000}"/>
    <cellStyle name="标题 1 2 4" xfId="1455" xr:uid="{00000000-0005-0000-0000-0000BB020000}"/>
    <cellStyle name="标题 1 20" xfId="538" xr:uid="{00000000-0005-0000-0000-0000BC020000}"/>
    <cellStyle name="标题 1 20 2" xfId="1778" xr:uid="{00000000-0005-0000-0000-0000BD020000}"/>
    <cellStyle name="标题 1 21" xfId="555" xr:uid="{00000000-0005-0000-0000-0000BE020000}"/>
    <cellStyle name="标题 1 21 2" xfId="1779" xr:uid="{00000000-0005-0000-0000-0000BF020000}"/>
    <cellStyle name="标题 1 22" xfId="573" xr:uid="{00000000-0005-0000-0000-0000C0020000}"/>
    <cellStyle name="标题 1 22 2" xfId="1780" xr:uid="{00000000-0005-0000-0000-0000C1020000}"/>
    <cellStyle name="标题 1 23" xfId="591" xr:uid="{00000000-0005-0000-0000-0000C2020000}"/>
    <cellStyle name="标题 1 23 2" xfId="1781" xr:uid="{00000000-0005-0000-0000-0000C3020000}"/>
    <cellStyle name="标题 1 24" xfId="609" xr:uid="{00000000-0005-0000-0000-0000C4020000}"/>
    <cellStyle name="标题 1 24 2" xfId="1782" xr:uid="{00000000-0005-0000-0000-0000C5020000}"/>
    <cellStyle name="标题 1 25" xfId="630" xr:uid="{00000000-0005-0000-0000-0000C6020000}"/>
    <cellStyle name="标题 1 25 2" xfId="1783" xr:uid="{00000000-0005-0000-0000-0000C7020000}"/>
    <cellStyle name="标题 1 26" xfId="649" xr:uid="{00000000-0005-0000-0000-0000C8020000}"/>
    <cellStyle name="标题 1 26 2" xfId="1784" xr:uid="{00000000-0005-0000-0000-0000C9020000}"/>
    <cellStyle name="标题 1 27" xfId="668" xr:uid="{00000000-0005-0000-0000-0000CA020000}"/>
    <cellStyle name="标题 1 27 2" xfId="1785" xr:uid="{00000000-0005-0000-0000-0000CB020000}"/>
    <cellStyle name="标题 1 28" xfId="687" xr:uid="{00000000-0005-0000-0000-0000CC020000}"/>
    <cellStyle name="标题 1 28 2" xfId="1786" xr:uid="{00000000-0005-0000-0000-0000CD020000}"/>
    <cellStyle name="标题 1 29" xfId="706" xr:uid="{00000000-0005-0000-0000-0000CE020000}"/>
    <cellStyle name="标题 1 29 2" xfId="1787" xr:uid="{00000000-0005-0000-0000-0000CF020000}"/>
    <cellStyle name="标题 1 3" xfId="142" xr:uid="{00000000-0005-0000-0000-0000D0020000}"/>
    <cellStyle name="标题 1 30" xfId="742" xr:uid="{00000000-0005-0000-0000-0000D1020000}"/>
    <cellStyle name="标题 1 30 2" xfId="1788" xr:uid="{00000000-0005-0000-0000-0000D2020000}"/>
    <cellStyle name="标题 1 31" xfId="785" xr:uid="{00000000-0005-0000-0000-0000D3020000}"/>
    <cellStyle name="标题 1 31 2" xfId="1789" xr:uid="{00000000-0005-0000-0000-0000D4020000}"/>
    <cellStyle name="标题 1 32" xfId="827" xr:uid="{00000000-0005-0000-0000-0000D5020000}"/>
    <cellStyle name="标题 1 32 2" xfId="1790" xr:uid="{00000000-0005-0000-0000-0000D6020000}"/>
    <cellStyle name="标题 1 33" xfId="851" xr:uid="{00000000-0005-0000-0000-0000D7020000}"/>
    <cellStyle name="标题 1 33 2" xfId="1791" xr:uid="{00000000-0005-0000-0000-0000D8020000}"/>
    <cellStyle name="标题 1 34" xfId="886" xr:uid="{00000000-0005-0000-0000-0000D9020000}"/>
    <cellStyle name="标题 1 34 2" xfId="1792" xr:uid="{00000000-0005-0000-0000-0000DA020000}"/>
    <cellStyle name="标题 1 35" xfId="928" xr:uid="{00000000-0005-0000-0000-0000DB020000}"/>
    <cellStyle name="标题 1 35 2" xfId="1793" xr:uid="{00000000-0005-0000-0000-0000DC020000}"/>
    <cellStyle name="标题 1 36" xfId="952" xr:uid="{00000000-0005-0000-0000-0000DD020000}"/>
    <cellStyle name="标题 1 36 2" xfId="1794" xr:uid="{00000000-0005-0000-0000-0000DE020000}"/>
    <cellStyle name="标题 1 37" xfId="988" xr:uid="{00000000-0005-0000-0000-0000DF020000}"/>
    <cellStyle name="标题 1 37 2" xfId="1795" xr:uid="{00000000-0005-0000-0000-0000E0020000}"/>
    <cellStyle name="标题 1 38" xfId="1030" xr:uid="{00000000-0005-0000-0000-0000E1020000}"/>
    <cellStyle name="标题 1 38 2" xfId="1796" xr:uid="{00000000-0005-0000-0000-0000E2020000}"/>
    <cellStyle name="标题 1 39" xfId="1072" xr:uid="{00000000-0005-0000-0000-0000E3020000}"/>
    <cellStyle name="标题 1 39 2" xfId="1797" xr:uid="{00000000-0005-0000-0000-0000E4020000}"/>
    <cellStyle name="标题 1 4" xfId="143" xr:uid="{00000000-0005-0000-0000-0000E5020000}"/>
    <cellStyle name="标题 1 40" xfId="1114" xr:uid="{00000000-0005-0000-0000-0000E6020000}"/>
    <cellStyle name="标题 1 40 2" xfId="1798" xr:uid="{00000000-0005-0000-0000-0000E7020000}"/>
    <cellStyle name="标题 1 41" xfId="1156" xr:uid="{00000000-0005-0000-0000-0000E8020000}"/>
    <cellStyle name="标题 1 41 2" xfId="1799" xr:uid="{00000000-0005-0000-0000-0000E9020000}"/>
    <cellStyle name="标题 1 42" xfId="1198" xr:uid="{00000000-0005-0000-0000-0000EA020000}"/>
    <cellStyle name="标题 1 42 2" xfId="1800" xr:uid="{00000000-0005-0000-0000-0000EB020000}"/>
    <cellStyle name="标题 1 43" xfId="1222" xr:uid="{00000000-0005-0000-0000-0000EC020000}"/>
    <cellStyle name="标题 1 43 2" xfId="1801" xr:uid="{00000000-0005-0000-0000-0000ED020000}"/>
    <cellStyle name="标题 1 44" xfId="1240" xr:uid="{00000000-0005-0000-0000-0000EE020000}"/>
    <cellStyle name="标题 1 44 2" xfId="1802" xr:uid="{00000000-0005-0000-0000-0000EF020000}"/>
    <cellStyle name="标题 1 45" xfId="1258" xr:uid="{00000000-0005-0000-0000-0000F0020000}"/>
    <cellStyle name="标题 1 45 2" xfId="1803" xr:uid="{00000000-0005-0000-0000-0000F1020000}"/>
    <cellStyle name="标题 1 46" xfId="1295" xr:uid="{00000000-0005-0000-0000-0000F2020000}"/>
    <cellStyle name="标题 1 46 2" xfId="1804" xr:uid="{00000000-0005-0000-0000-0000F3020000}"/>
    <cellStyle name="标题 1 47" xfId="1318" xr:uid="{00000000-0005-0000-0000-0000F4020000}"/>
    <cellStyle name="标题 1 47 2" xfId="1805" xr:uid="{00000000-0005-0000-0000-0000F5020000}"/>
    <cellStyle name="标题 1 48" xfId="1336" xr:uid="{00000000-0005-0000-0000-0000F6020000}"/>
    <cellStyle name="标题 1 48 2" xfId="1806" xr:uid="{00000000-0005-0000-0000-0000F7020000}"/>
    <cellStyle name="标题 1 49" xfId="1354" xr:uid="{00000000-0005-0000-0000-0000F8020000}"/>
    <cellStyle name="标题 1 49 2" xfId="1807" xr:uid="{00000000-0005-0000-0000-0000F9020000}"/>
    <cellStyle name="标题 1 5" xfId="144" xr:uid="{00000000-0005-0000-0000-0000FA020000}"/>
    <cellStyle name="标题 1 50" xfId="1406" xr:uid="{00000000-0005-0000-0000-0000FB020000}"/>
    <cellStyle name="标题 1 51" xfId="1479" xr:uid="{00000000-0005-0000-0000-0000FC020000}"/>
    <cellStyle name="标题 1 52" xfId="1775" xr:uid="{00000000-0005-0000-0000-0000FD020000}"/>
    <cellStyle name="标题 1 6" xfId="145" xr:uid="{00000000-0005-0000-0000-0000FE020000}"/>
    <cellStyle name="标题 1 7" xfId="146" xr:uid="{00000000-0005-0000-0000-0000FF020000}"/>
    <cellStyle name="标题 1 8" xfId="147" xr:uid="{00000000-0005-0000-0000-000000030000}"/>
    <cellStyle name="标题 1 9" xfId="148" xr:uid="{00000000-0005-0000-0000-000001030000}"/>
    <cellStyle name="标题 10" xfId="149" xr:uid="{00000000-0005-0000-0000-000002030000}"/>
    <cellStyle name="标题 11" xfId="150" xr:uid="{00000000-0005-0000-0000-000003030000}"/>
    <cellStyle name="标题 12" xfId="151" xr:uid="{00000000-0005-0000-0000-000004030000}"/>
    <cellStyle name="标题 13" xfId="152" xr:uid="{00000000-0005-0000-0000-000005030000}"/>
    <cellStyle name="标题 14" xfId="153" xr:uid="{00000000-0005-0000-0000-000006030000}"/>
    <cellStyle name="标题 15" xfId="154" xr:uid="{00000000-0005-0000-0000-000007030000}"/>
    <cellStyle name="标题 16" xfId="155" xr:uid="{00000000-0005-0000-0000-000008030000}"/>
    <cellStyle name="标题 17" xfId="156" xr:uid="{00000000-0005-0000-0000-000009030000}"/>
    <cellStyle name="标题 18" xfId="157" xr:uid="{00000000-0005-0000-0000-00000A030000}"/>
    <cellStyle name="标题 19" xfId="158" xr:uid="{00000000-0005-0000-0000-00000B030000}"/>
    <cellStyle name="标题 2 10" xfId="160" xr:uid="{00000000-0005-0000-0000-00000C030000}"/>
    <cellStyle name="标题 2 11" xfId="161" xr:uid="{00000000-0005-0000-0000-00000D030000}"/>
    <cellStyle name="标题 2 12" xfId="162" xr:uid="{00000000-0005-0000-0000-00000E030000}"/>
    <cellStyle name="标题 2 13" xfId="163" xr:uid="{00000000-0005-0000-0000-00000F030000}"/>
    <cellStyle name="标题 2 14" xfId="164" xr:uid="{00000000-0005-0000-0000-000010030000}"/>
    <cellStyle name="标题 2 15" xfId="165" xr:uid="{00000000-0005-0000-0000-000011030000}"/>
    <cellStyle name="标题 2 16" xfId="166" xr:uid="{00000000-0005-0000-0000-000012030000}"/>
    <cellStyle name="标题 2 17" xfId="167" xr:uid="{00000000-0005-0000-0000-000013030000}"/>
    <cellStyle name="标题 2 18" xfId="498" xr:uid="{00000000-0005-0000-0000-000014030000}"/>
    <cellStyle name="标题 2 18 2" xfId="1809" xr:uid="{00000000-0005-0000-0000-000015030000}"/>
    <cellStyle name="标题 2 19" xfId="521" xr:uid="{00000000-0005-0000-0000-000016030000}"/>
    <cellStyle name="标题 2 19 2" xfId="1810" xr:uid="{00000000-0005-0000-0000-000017030000}"/>
    <cellStyle name="标题 2 2" xfId="159" xr:uid="{00000000-0005-0000-0000-000018030000}"/>
    <cellStyle name="标题 2 2 2" xfId="168" xr:uid="{00000000-0005-0000-0000-000019030000}"/>
    <cellStyle name="标题 2 2 3" xfId="1409" xr:uid="{00000000-0005-0000-0000-00001A030000}"/>
    <cellStyle name="标题 2 2 4" xfId="1493" xr:uid="{00000000-0005-0000-0000-00001B030000}"/>
    <cellStyle name="标题 2 20" xfId="539" xr:uid="{00000000-0005-0000-0000-00001C030000}"/>
    <cellStyle name="标题 2 20 2" xfId="1811" xr:uid="{00000000-0005-0000-0000-00001D030000}"/>
    <cellStyle name="标题 2 21" xfId="556" xr:uid="{00000000-0005-0000-0000-00001E030000}"/>
    <cellStyle name="标题 2 21 2" xfId="1812" xr:uid="{00000000-0005-0000-0000-00001F030000}"/>
    <cellStyle name="标题 2 22" xfId="574" xr:uid="{00000000-0005-0000-0000-000020030000}"/>
    <cellStyle name="标题 2 22 2" xfId="1813" xr:uid="{00000000-0005-0000-0000-000021030000}"/>
    <cellStyle name="标题 2 23" xfId="592" xr:uid="{00000000-0005-0000-0000-000022030000}"/>
    <cellStyle name="标题 2 23 2" xfId="1814" xr:uid="{00000000-0005-0000-0000-000023030000}"/>
    <cellStyle name="标题 2 24" xfId="610" xr:uid="{00000000-0005-0000-0000-000024030000}"/>
    <cellStyle name="标题 2 24 2" xfId="1815" xr:uid="{00000000-0005-0000-0000-000025030000}"/>
    <cellStyle name="标题 2 25" xfId="631" xr:uid="{00000000-0005-0000-0000-000026030000}"/>
    <cellStyle name="标题 2 25 2" xfId="1816" xr:uid="{00000000-0005-0000-0000-000027030000}"/>
    <cellStyle name="标题 2 26" xfId="650" xr:uid="{00000000-0005-0000-0000-000028030000}"/>
    <cellStyle name="标题 2 26 2" xfId="1817" xr:uid="{00000000-0005-0000-0000-000029030000}"/>
    <cellStyle name="标题 2 27" xfId="669" xr:uid="{00000000-0005-0000-0000-00002A030000}"/>
    <cellStyle name="标题 2 27 2" xfId="1818" xr:uid="{00000000-0005-0000-0000-00002B030000}"/>
    <cellStyle name="标题 2 28" xfId="688" xr:uid="{00000000-0005-0000-0000-00002C030000}"/>
    <cellStyle name="标题 2 28 2" xfId="1819" xr:uid="{00000000-0005-0000-0000-00002D030000}"/>
    <cellStyle name="标题 2 29" xfId="707" xr:uid="{00000000-0005-0000-0000-00002E030000}"/>
    <cellStyle name="标题 2 29 2" xfId="1820" xr:uid="{00000000-0005-0000-0000-00002F030000}"/>
    <cellStyle name="标题 2 3" xfId="169" xr:uid="{00000000-0005-0000-0000-000030030000}"/>
    <cellStyle name="标题 2 30" xfId="743" xr:uid="{00000000-0005-0000-0000-000031030000}"/>
    <cellStyle name="标题 2 30 2" xfId="1821" xr:uid="{00000000-0005-0000-0000-000032030000}"/>
    <cellStyle name="标题 2 31" xfId="786" xr:uid="{00000000-0005-0000-0000-000033030000}"/>
    <cellStyle name="标题 2 31 2" xfId="1822" xr:uid="{00000000-0005-0000-0000-000034030000}"/>
    <cellStyle name="标题 2 32" xfId="828" xr:uid="{00000000-0005-0000-0000-000035030000}"/>
    <cellStyle name="标题 2 32 2" xfId="1823" xr:uid="{00000000-0005-0000-0000-000036030000}"/>
    <cellStyle name="标题 2 33" xfId="852" xr:uid="{00000000-0005-0000-0000-000037030000}"/>
    <cellStyle name="标题 2 33 2" xfId="1824" xr:uid="{00000000-0005-0000-0000-000038030000}"/>
    <cellStyle name="标题 2 34" xfId="887" xr:uid="{00000000-0005-0000-0000-000039030000}"/>
    <cellStyle name="标题 2 34 2" xfId="1825" xr:uid="{00000000-0005-0000-0000-00003A030000}"/>
    <cellStyle name="标题 2 35" xfId="929" xr:uid="{00000000-0005-0000-0000-00003B030000}"/>
    <cellStyle name="标题 2 35 2" xfId="1826" xr:uid="{00000000-0005-0000-0000-00003C030000}"/>
    <cellStyle name="标题 2 36" xfId="953" xr:uid="{00000000-0005-0000-0000-00003D030000}"/>
    <cellStyle name="标题 2 36 2" xfId="1827" xr:uid="{00000000-0005-0000-0000-00003E030000}"/>
    <cellStyle name="标题 2 37" xfId="989" xr:uid="{00000000-0005-0000-0000-00003F030000}"/>
    <cellStyle name="标题 2 37 2" xfId="1828" xr:uid="{00000000-0005-0000-0000-000040030000}"/>
    <cellStyle name="标题 2 38" xfId="1031" xr:uid="{00000000-0005-0000-0000-000041030000}"/>
    <cellStyle name="标题 2 38 2" xfId="1829" xr:uid="{00000000-0005-0000-0000-000042030000}"/>
    <cellStyle name="标题 2 39" xfId="1073" xr:uid="{00000000-0005-0000-0000-000043030000}"/>
    <cellStyle name="标题 2 39 2" xfId="1830" xr:uid="{00000000-0005-0000-0000-000044030000}"/>
    <cellStyle name="标题 2 4" xfId="170" xr:uid="{00000000-0005-0000-0000-000045030000}"/>
    <cellStyle name="标题 2 40" xfId="1115" xr:uid="{00000000-0005-0000-0000-000046030000}"/>
    <cellStyle name="标题 2 40 2" xfId="1831" xr:uid="{00000000-0005-0000-0000-000047030000}"/>
    <cellStyle name="标题 2 41" xfId="1157" xr:uid="{00000000-0005-0000-0000-000048030000}"/>
    <cellStyle name="标题 2 41 2" xfId="1832" xr:uid="{00000000-0005-0000-0000-000049030000}"/>
    <cellStyle name="标题 2 42" xfId="1199" xr:uid="{00000000-0005-0000-0000-00004A030000}"/>
    <cellStyle name="标题 2 42 2" xfId="1833" xr:uid="{00000000-0005-0000-0000-00004B030000}"/>
    <cellStyle name="标题 2 43" xfId="1223" xr:uid="{00000000-0005-0000-0000-00004C030000}"/>
    <cellStyle name="标题 2 43 2" xfId="1834" xr:uid="{00000000-0005-0000-0000-00004D030000}"/>
    <cellStyle name="标题 2 44" xfId="1241" xr:uid="{00000000-0005-0000-0000-00004E030000}"/>
    <cellStyle name="标题 2 44 2" xfId="1835" xr:uid="{00000000-0005-0000-0000-00004F030000}"/>
    <cellStyle name="标题 2 45" xfId="1259" xr:uid="{00000000-0005-0000-0000-000050030000}"/>
    <cellStyle name="标题 2 45 2" xfId="1836" xr:uid="{00000000-0005-0000-0000-000051030000}"/>
    <cellStyle name="标题 2 46" xfId="1296" xr:uid="{00000000-0005-0000-0000-000052030000}"/>
    <cellStyle name="标题 2 46 2" xfId="1837" xr:uid="{00000000-0005-0000-0000-000053030000}"/>
    <cellStyle name="标题 2 47" xfId="1319" xr:uid="{00000000-0005-0000-0000-000054030000}"/>
    <cellStyle name="标题 2 47 2" xfId="1838" xr:uid="{00000000-0005-0000-0000-000055030000}"/>
    <cellStyle name="标题 2 48" xfId="1337" xr:uid="{00000000-0005-0000-0000-000056030000}"/>
    <cellStyle name="标题 2 48 2" xfId="1839" xr:uid="{00000000-0005-0000-0000-000057030000}"/>
    <cellStyle name="标题 2 49" xfId="1355" xr:uid="{00000000-0005-0000-0000-000058030000}"/>
    <cellStyle name="标题 2 49 2" xfId="1840" xr:uid="{00000000-0005-0000-0000-000059030000}"/>
    <cellStyle name="标题 2 5" xfId="171" xr:uid="{00000000-0005-0000-0000-00005A030000}"/>
    <cellStyle name="标题 2 50" xfId="1408" xr:uid="{00000000-0005-0000-0000-00005B030000}"/>
    <cellStyle name="标题 2 51" xfId="1508" xr:uid="{00000000-0005-0000-0000-00005C030000}"/>
    <cellStyle name="标题 2 52" xfId="1808" xr:uid="{00000000-0005-0000-0000-00005D030000}"/>
    <cellStyle name="标题 2 6" xfId="172" xr:uid="{00000000-0005-0000-0000-00005E030000}"/>
    <cellStyle name="标题 2 7" xfId="173" xr:uid="{00000000-0005-0000-0000-00005F030000}"/>
    <cellStyle name="标题 2 8" xfId="174" xr:uid="{00000000-0005-0000-0000-000060030000}"/>
    <cellStyle name="标题 2 9" xfId="175" xr:uid="{00000000-0005-0000-0000-000061030000}"/>
    <cellStyle name="标题 20" xfId="176" xr:uid="{00000000-0005-0000-0000-000062030000}"/>
    <cellStyle name="标题 21" xfId="496" xr:uid="{00000000-0005-0000-0000-000063030000}"/>
    <cellStyle name="标题 21 2" xfId="1841" xr:uid="{00000000-0005-0000-0000-000064030000}"/>
    <cellStyle name="标题 22" xfId="519" xr:uid="{00000000-0005-0000-0000-000065030000}"/>
    <cellStyle name="标题 22 2" xfId="1842" xr:uid="{00000000-0005-0000-0000-000066030000}"/>
    <cellStyle name="标题 23" xfId="537" xr:uid="{00000000-0005-0000-0000-000067030000}"/>
    <cellStyle name="标题 23 2" xfId="1843" xr:uid="{00000000-0005-0000-0000-000068030000}"/>
    <cellStyle name="标题 24" xfId="554" xr:uid="{00000000-0005-0000-0000-000069030000}"/>
    <cellStyle name="标题 24 2" xfId="1844" xr:uid="{00000000-0005-0000-0000-00006A030000}"/>
    <cellStyle name="标题 25" xfId="572" xr:uid="{00000000-0005-0000-0000-00006B030000}"/>
    <cellStyle name="标题 25 2" xfId="1845" xr:uid="{00000000-0005-0000-0000-00006C030000}"/>
    <cellStyle name="标题 26" xfId="590" xr:uid="{00000000-0005-0000-0000-00006D030000}"/>
    <cellStyle name="标题 26 2" xfId="1846" xr:uid="{00000000-0005-0000-0000-00006E030000}"/>
    <cellStyle name="标题 27" xfId="608" xr:uid="{00000000-0005-0000-0000-00006F030000}"/>
    <cellStyle name="标题 27 2" xfId="1847" xr:uid="{00000000-0005-0000-0000-000070030000}"/>
    <cellStyle name="标题 28" xfId="629" xr:uid="{00000000-0005-0000-0000-000071030000}"/>
    <cellStyle name="标题 28 2" xfId="1848" xr:uid="{00000000-0005-0000-0000-000072030000}"/>
    <cellStyle name="标题 29" xfId="646" xr:uid="{00000000-0005-0000-0000-000073030000}"/>
    <cellStyle name="标题 29 2" xfId="1849" xr:uid="{00000000-0005-0000-0000-000074030000}"/>
    <cellStyle name="标题 3 10" xfId="178" xr:uid="{00000000-0005-0000-0000-000075030000}"/>
    <cellStyle name="标题 3 11" xfId="179" xr:uid="{00000000-0005-0000-0000-000076030000}"/>
    <cellStyle name="标题 3 12" xfId="180" xr:uid="{00000000-0005-0000-0000-000077030000}"/>
    <cellStyle name="标题 3 13" xfId="181" xr:uid="{00000000-0005-0000-0000-000078030000}"/>
    <cellStyle name="标题 3 14" xfId="182" xr:uid="{00000000-0005-0000-0000-000079030000}"/>
    <cellStyle name="标题 3 15" xfId="183" xr:uid="{00000000-0005-0000-0000-00007A030000}"/>
    <cellStyle name="标题 3 16" xfId="184" xr:uid="{00000000-0005-0000-0000-00007B030000}"/>
    <cellStyle name="标题 3 17" xfId="185" xr:uid="{00000000-0005-0000-0000-00007C030000}"/>
    <cellStyle name="标题 3 18" xfId="499" xr:uid="{00000000-0005-0000-0000-00007D030000}"/>
    <cellStyle name="标题 3 18 2" xfId="1851" xr:uid="{00000000-0005-0000-0000-00007E030000}"/>
    <cellStyle name="标题 3 19" xfId="522" xr:uid="{00000000-0005-0000-0000-00007F030000}"/>
    <cellStyle name="标题 3 19 2" xfId="1852" xr:uid="{00000000-0005-0000-0000-000080030000}"/>
    <cellStyle name="标题 3 2" xfId="177" xr:uid="{00000000-0005-0000-0000-000081030000}"/>
    <cellStyle name="标题 3 2 2" xfId="186" xr:uid="{00000000-0005-0000-0000-000082030000}"/>
    <cellStyle name="标题 3 2 3" xfId="1411" xr:uid="{00000000-0005-0000-0000-000083030000}"/>
    <cellStyle name="标题 3 2 4" xfId="1452" xr:uid="{00000000-0005-0000-0000-000084030000}"/>
    <cellStyle name="标题 3 20" xfId="540" xr:uid="{00000000-0005-0000-0000-000085030000}"/>
    <cellStyle name="标题 3 20 2" xfId="1853" xr:uid="{00000000-0005-0000-0000-000086030000}"/>
    <cellStyle name="标题 3 21" xfId="557" xr:uid="{00000000-0005-0000-0000-000087030000}"/>
    <cellStyle name="标题 3 21 2" xfId="1854" xr:uid="{00000000-0005-0000-0000-000088030000}"/>
    <cellStyle name="标题 3 22" xfId="575" xr:uid="{00000000-0005-0000-0000-000089030000}"/>
    <cellStyle name="标题 3 22 2" xfId="1855" xr:uid="{00000000-0005-0000-0000-00008A030000}"/>
    <cellStyle name="标题 3 23" xfId="593" xr:uid="{00000000-0005-0000-0000-00008B030000}"/>
    <cellStyle name="标题 3 23 2" xfId="1856" xr:uid="{00000000-0005-0000-0000-00008C030000}"/>
    <cellStyle name="标题 3 24" xfId="611" xr:uid="{00000000-0005-0000-0000-00008D030000}"/>
    <cellStyle name="标题 3 24 2" xfId="1857" xr:uid="{00000000-0005-0000-0000-00008E030000}"/>
    <cellStyle name="标题 3 25" xfId="632" xr:uid="{00000000-0005-0000-0000-00008F030000}"/>
    <cellStyle name="标题 3 25 2" xfId="1858" xr:uid="{00000000-0005-0000-0000-000090030000}"/>
    <cellStyle name="标题 3 26" xfId="651" xr:uid="{00000000-0005-0000-0000-000091030000}"/>
    <cellStyle name="标题 3 26 2" xfId="1859" xr:uid="{00000000-0005-0000-0000-000092030000}"/>
    <cellStyle name="标题 3 27" xfId="670" xr:uid="{00000000-0005-0000-0000-000093030000}"/>
    <cellStyle name="标题 3 27 2" xfId="1860" xr:uid="{00000000-0005-0000-0000-000094030000}"/>
    <cellStyle name="标题 3 28" xfId="689" xr:uid="{00000000-0005-0000-0000-000095030000}"/>
    <cellStyle name="标题 3 28 2" xfId="1861" xr:uid="{00000000-0005-0000-0000-000096030000}"/>
    <cellStyle name="标题 3 29" xfId="708" xr:uid="{00000000-0005-0000-0000-000097030000}"/>
    <cellStyle name="标题 3 29 2" xfId="1862" xr:uid="{00000000-0005-0000-0000-000098030000}"/>
    <cellStyle name="标题 3 3" xfId="187" xr:uid="{00000000-0005-0000-0000-000099030000}"/>
    <cellStyle name="标题 3 30" xfId="744" xr:uid="{00000000-0005-0000-0000-00009A030000}"/>
    <cellStyle name="标题 3 30 2" xfId="1863" xr:uid="{00000000-0005-0000-0000-00009B030000}"/>
    <cellStyle name="标题 3 31" xfId="787" xr:uid="{00000000-0005-0000-0000-00009C030000}"/>
    <cellStyle name="标题 3 31 2" xfId="1864" xr:uid="{00000000-0005-0000-0000-00009D030000}"/>
    <cellStyle name="标题 3 32" xfId="829" xr:uid="{00000000-0005-0000-0000-00009E030000}"/>
    <cellStyle name="标题 3 32 2" xfId="1865" xr:uid="{00000000-0005-0000-0000-00009F030000}"/>
    <cellStyle name="标题 3 33" xfId="853" xr:uid="{00000000-0005-0000-0000-0000A0030000}"/>
    <cellStyle name="标题 3 33 2" xfId="1866" xr:uid="{00000000-0005-0000-0000-0000A1030000}"/>
    <cellStyle name="标题 3 34" xfId="888" xr:uid="{00000000-0005-0000-0000-0000A2030000}"/>
    <cellStyle name="标题 3 34 2" xfId="1867" xr:uid="{00000000-0005-0000-0000-0000A3030000}"/>
    <cellStyle name="标题 3 35" xfId="930" xr:uid="{00000000-0005-0000-0000-0000A4030000}"/>
    <cellStyle name="标题 3 35 2" xfId="1868" xr:uid="{00000000-0005-0000-0000-0000A5030000}"/>
    <cellStyle name="标题 3 36" xfId="954" xr:uid="{00000000-0005-0000-0000-0000A6030000}"/>
    <cellStyle name="标题 3 36 2" xfId="1869" xr:uid="{00000000-0005-0000-0000-0000A7030000}"/>
    <cellStyle name="标题 3 37" xfId="990" xr:uid="{00000000-0005-0000-0000-0000A8030000}"/>
    <cellStyle name="标题 3 37 2" xfId="1870" xr:uid="{00000000-0005-0000-0000-0000A9030000}"/>
    <cellStyle name="标题 3 38" xfId="1032" xr:uid="{00000000-0005-0000-0000-0000AA030000}"/>
    <cellStyle name="标题 3 38 2" xfId="1871" xr:uid="{00000000-0005-0000-0000-0000AB030000}"/>
    <cellStyle name="标题 3 39" xfId="1074" xr:uid="{00000000-0005-0000-0000-0000AC030000}"/>
    <cellStyle name="标题 3 39 2" xfId="1872" xr:uid="{00000000-0005-0000-0000-0000AD030000}"/>
    <cellStyle name="标题 3 4" xfId="188" xr:uid="{00000000-0005-0000-0000-0000AE030000}"/>
    <cellStyle name="标题 3 40" xfId="1116" xr:uid="{00000000-0005-0000-0000-0000AF030000}"/>
    <cellStyle name="标题 3 40 2" xfId="1873" xr:uid="{00000000-0005-0000-0000-0000B0030000}"/>
    <cellStyle name="标题 3 41" xfId="1158" xr:uid="{00000000-0005-0000-0000-0000B1030000}"/>
    <cellStyle name="标题 3 41 2" xfId="1874" xr:uid="{00000000-0005-0000-0000-0000B2030000}"/>
    <cellStyle name="标题 3 42" xfId="1200" xr:uid="{00000000-0005-0000-0000-0000B3030000}"/>
    <cellStyle name="标题 3 42 2" xfId="1875" xr:uid="{00000000-0005-0000-0000-0000B4030000}"/>
    <cellStyle name="标题 3 43" xfId="1224" xr:uid="{00000000-0005-0000-0000-0000B5030000}"/>
    <cellStyle name="标题 3 43 2" xfId="1876" xr:uid="{00000000-0005-0000-0000-0000B6030000}"/>
    <cellStyle name="标题 3 44" xfId="1242" xr:uid="{00000000-0005-0000-0000-0000B7030000}"/>
    <cellStyle name="标题 3 44 2" xfId="1877" xr:uid="{00000000-0005-0000-0000-0000B8030000}"/>
    <cellStyle name="标题 3 45" xfId="1260" xr:uid="{00000000-0005-0000-0000-0000B9030000}"/>
    <cellStyle name="标题 3 45 2" xfId="1878" xr:uid="{00000000-0005-0000-0000-0000BA030000}"/>
    <cellStyle name="标题 3 46" xfId="1297" xr:uid="{00000000-0005-0000-0000-0000BB030000}"/>
    <cellStyle name="标题 3 46 2" xfId="1879" xr:uid="{00000000-0005-0000-0000-0000BC030000}"/>
    <cellStyle name="标题 3 47" xfId="1320" xr:uid="{00000000-0005-0000-0000-0000BD030000}"/>
    <cellStyle name="标题 3 47 2" xfId="1880" xr:uid="{00000000-0005-0000-0000-0000BE030000}"/>
    <cellStyle name="标题 3 48" xfId="1338" xr:uid="{00000000-0005-0000-0000-0000BF030000}"/>
    <cellStyle name="标题 3 48 2" xfId="1881" xr:uid="{00000000-0005-0000-0000-0000C0030000}"/>
    <cellStyle name="标题 3 49" xfId="1356" xr:uid="{00000000-0005-0000-0000-0000C1030000}"/>
    <cellStyle name="标题 3 49 2" xfId="1882" xr:uid="{00000000-0005-0000-0000-0000C2030000}"/>
    <cellStyle name="标题 3 5" xfId="189" xr:uid="{00000000-0005-0000-0000-0000C3030000}"/>
    <cellStyle name="标题 3 50" xfId="1410" xr:uid="{00000000-0005-0000-0000-0000C4030000}"/>
    <cellStyle name="标题 3 51" xfId="1482" xr:uid="{00000000-0005-0000-0000-0000C5030000}"/>
    <cellStyle name="标题 3 52" xfId="1850" xr:uid="{00000000-0005-0000-0000-0000C6030000}"/>
    <cellStyle name="标题 3 6" xfId="190" xr:uid="{00000000-0005-0000-0000-0000C7030000}"/>
    <cellStyle name="标题 3 7" xfId="191" xr:uid="{00000000-0005-0000-0000-0000C8030000}"/>
    <cellStyle name="标题 3 8" xfId="192" xr:uid="{00000000-0005-0000-0000-0000C9030000}"/>
    <cellStyle name="标题 3 9" xfId="193" xr:uid="{00000000-0005-0000-0000-0000CA030000}"/>
    <cellStyle name="标题 30" xfId="665" xr:uid="{00000000-0005-0000-0000-0000CB030000}"/>
    <cellStyle name="标题 30 2" xfId="1883" xr:uid="{00000000-0005-0000-0000-0000CC030000}"/>
    <cellStyle name="标题 31" xfId="684" xr:uid="{00000000-0005-0000-0000-0000CD030000}"/>
    <cellStyle name="标题 31 2" xfId="1884" xr:uid="{00000000-0005-0000-0000-0000CE030000}"/>
    <cellStyle name="标题 32" xfId="703" xr:uid="{00000000-0005-0000-0000-0000CF030000}"/>
    <cellStyle name="标题 32 2" xfId="1885" xr:uid="{00000000-0005-0000-0000-0000D0030000}"/>
    <cellStyle name="标题 33" xfId="741" xr:uid="{00000000-0005-0000-0000-0000D1030000}"/>
    <cellStyle name="标题 33 2" xfId="1886" xr:uid="{00000000-0005-0000-0000-0000D2030000}"/>
    <cellStyle name="标题 34" xfId="784" xr:uid="{00000000-0005-0000-0000-0000D3030000}"/>
    <cellStyle name="标题 34 2" xfId="1887" xr:uid="{00000000-0005-0000-0000-0000D4030000}"/>
    <cellStyle name="标题 35" xfId="826" xr:uid="{00000000-0005-0000-0000-0000D5030000}"/>
    <cellStyle name="标题 35 2" xfId="1888" xr:uid="{00000000-0005-0000-0000-0000D6030000}"/>
    <cellStyle name="标题 36" xfId="850" xr:uid="{00000000-0005-0000-0000-0000D7030000}"/>
    <cellStyle name="标题 36 2" xfId="1889" xr:uid="{00000000-0005-0000-0000-0000D8030000}"/>
    <cellStyle name="标题 37" xfId="885" xr:uid="{00000000-0005-0000-0000-0000D9030000}"/>
    <cellStyle name="标题 37 2" xfId="1890" xr:uid="{00000000-0005-0000-0000-0000DA030000}"/>
    <cellStyle name="标题 38" xfId="927" xr:uid="{00000000-0005-0000-0000-0000DB030000}"/>
    <cellStyle name="标题 38 2" xfId="1891" xr:uid="{00000000-0005-0000-0000-0000DC030000}"/>
    <cellStyle name="标题 39" xfId="951" xr:uid="{00000000-0005-0000-0000-0000DD030000}"/>
    <cellStyle name="标题 39 2" xfId="1892" xr:uid="{00000000-0005-0000-0000-0000DE030000}"/>
    <cellStyle name="标题 4" xfId="1" builtinId="19" customBuiltin="1"/>
    <cellStyle name="标题 4 10" xfId="194" xr:uid="{00000000-0005-0000-0000-0000E0030000}"/>
    <cellStyle name="标题 4 11" xfId="195" xr:uid="{00000000-0005-0000-0000-0000E1030000}"/>
    <cellStyle name="标题 4 12" xfId="196" xr:uid="{00000000-0005-0000-0000-0000E2030000}"/>
    <cellStyle name="标题 4 13" xfId="197" xr:uid="{00000000-0005-0000-0000-0000E3030000}"/>
    <cellStyle name="标题 4 14" xfId="198" xr:uid="{00000000-0005-0000-0000-0000E4030000}"/>
    <cellStyle name="标题 4 15" xfId="199" xr:uid="{00000000-0005-0000-0000-0000E5030000}"/>
    <cellStyle name="标题 4 16" xfId="200" xr:uid="{00000000-0005-0000-0000-0000E6030000}"/>
    <cellStyle name="标题 4 17" xfId="201" xr:uid="{00000000-0005-0000-0000-0000E7030000}"/>
    <cellStyle name="标题 4 18" xfId="500" xr:uid="{00000000-0005-0000-0000-0000E8030000}"/>
    <cellStyle name="标题 4 18 2" xfId="1893" xr:uid="{00000000-0005-0000-0000-0000E9030000}"/>
    <cellStyle name="标题 4 19" xfId="523" xr:uid="{00000000-0005-0000-0000-0000EA030000}"/>
    <cellStyle name="标题 4 19 2" xfId="1894" xr:uid="{00000000-0005-0000-0000-0000EB030000}"/>
    <cellStyle name="标题 4 2" xfId="202" xr:uid="{00000000-0005-0000-0000-0000EC030000}"/>
    <cellStyle name="标题 4 20" xfId="541" xr:uid="{00000000-0005-0000-0000-0000ED030000}"/>
    <cellStyle name="标题 4 20 2" xfId="1895" xr:uid="{00000000-0005-0000-0000-0000EE030000}"/>
    <cellStyle name="标题 4 21" xfId="558" xr:uid="{00000000-0005-0000-0000-0000EF030000}"/>
    <cellStyle name="标题 4 21 2" xfId="1896" xr:uid="{00000000-0005-0000-0000-0000F0030000}"/>
    <cellStyle name="标题 4 22" xfId="576" xr:uid="{00000000-0005-0000-0000-0000F1030000}"/>
    <cellStyle name="标题 4 22 2" xfId="1897" xr:uid="{00000000-0005-0000-0000-0000F2030000}"/>
    <cellStyle name="标题 4 23" xfId="594" xr:uid="{00000000-0005-0000-0000-0000F3030000}"/>
    <cellStyle name="标题 4 23 2" xfId="1898" xr:uid="{00000000-0005-0000-0000-0000F4030000}"/>
    <cellStyle name="标题 4 24" xfId="612" xr:uid="{00000000-0005-0000-0000-0000F5030000}"/>
    <cellStyle name="标题 4 24 2" xfId="1899" xr:uid="{00000000-0005-0000-0000-0000F6030000}"/>
    <cellStyle name="标题 4 25" xfId="633" xr:uid="{00000000-0005-0000-0000-0000F7030000}"/>
    <cellStyle name="标题 4 25 2" xfId="1900" xr:uid="{00000000-0005-0000-0000-0000F8030000}"/>
    <cellStyle name="标题 4 26" xfId="652" xr:uid="{00000000-0005-0000-0000-0000F9030000}"/>
    <cellStyle name="标题 4 26 2" xfId="1901" xr:uid="{00000000-0005-0000-0000-0000FA030000}"/>
    <cellStyle name="标题 4 27" xfId="671" xr:uid="{00000000-0005-0000-0000-0000FB030000}"/>
    <cellStyle name="标题 4 27 2" xfId="1902" xr:uid="{00000000-0005-0000-0000-0000FC030000}"/>
    <cellStyle name="标题 4 28" xfId="690" xr:uid="{00000000-0005-0000-0000-0000FD030000}"/>
    <cellStyle name="标题 4 28 2" xfId="1903" xr:uid="{00000000-0005-0000-0000-0000FE030000}"/>
    <cellStyle name="标题 4 29" xfId="709" xr:uid="{00000000-0005-0000-0000-0000FF030000}"/>
    <cellStyle name="标题 4 29 2" xfId="1904" xr:uid="{00000000-0005-0000-0000-000000040000}"/>
    <cellStyle name="标题 4 3" xfId="203" xr:uid="{00000000-0005-0000-0000-000001040000}"/>
    <cellStyle name="标题 4 30" xfId="745" xr:uid="{00000000-0005-0000-0000-000002040000}"/>
    <cellStyle name="标题 4 30 2" xfId="1905" xr:uid="{00000000-0005-0000-0000-000003040000}"/>
    <cellStyle name="标题 4 31" xfId="788" xr:uid="{00000000-0005-0000-0000-000004040000}"/>
    <cellStyle name="标题 4 31 2" xfId="1906" xr:uid="{00000000-0005-0000-0000-000005040000}"/>
    <cellStyle name="标题 4 32" xfId="830" xr:uid="{00000000-0005-0000-0000-000006040000}"/>
    <cellStyle name="标题 4 32 2" xfId="1907" xr:uid="{00000000-0005-0000-0000-000007040000}"/>
    <cellStyle name="标题 4 33" xfId="854" xr:uid="{00000000-0005-0000-0000-000008040000}"/>
    <cellStyle name="标题 4 33 2" xfId="1908" xr:uid="{00000000-0005-0000-0000-000009040000}"/>
    <cellStyle name="标题 4 34" xfId="889" xr:uid="{00000000-0005-0000-0000-00000A040000}"/>
    <cellStyle name="标题 4 34 2" xfId="1909" xr:uid="{00000000-0005-0000-0000-00000B040000}"/>
    <cellStyle name="标题 4 35" xfId="931" xr:uid="{00000000-0005-0000-0000-00000C040000}"/>
    <cellStyle name="标题 4 35 2" xfId="1910" xr:uid="{00000000-0005-0000-0000-00000D040000}"/>
    <cellStyle name="标题 4 36" xfId="955" xr:uid="{00000000-0005-0000-0000-00000E040000}"/>
    <cellStyle name="标题 4 36 2" xfId="1911" xr:uid="{00000000-0005-0000-0000-00000F040000}"/>
    <cellStyle name="标题 4 37" xfId="991" xr:uid="{00000000-0005-0000-0000-000010040000}"/>
    <cellStyle name="标题 4 37 2" xfId="1912" xr:uid="{00000000-0005-0000-0000-000011040000}"/>
    <cellStyle name="标题 4 38" xfId="1033" xr:uid="{00000000-0005-0000-0000-000012040000}"/>
    <cellStyle name="标题 4 38 2" xfId="1913" xr:uid="{00000000-0005-0000-0000-000013040000}"/>
    <cellStyle name="标题 4 39" xfId="1075" xr:uid="{00000000-0005-0000-0000-000014040000}"/>
    <cellStyle name="标题 4 39 2" xfId="1914" xr:uid="{00000000-0005-0000-0000-000015040000}"/>
    <cellStyle name="标题 4 4" xfId="204" xr:uid="{00000000-0005-0000-0000-000016040000}"/>
    <cellStyle name="标题 4 40" xfId="1117" xr:uid="{00000000-0005-0000-0000-000017040000}"/>
    <cellStyle name="标题 4 40 2" xfId="1915" xr:uid="{00000000-0005-0000-0000-000018040000}"/>
    <cellStyle name="标题 4 41" xfId="1159" xr:uid="{00000000-0005-0000-0000-000019040000}"/>
    <cellStyle name="标题 4 41 2" xfId="1916" xr:uid="{00000000-0005-0000-0000-00001A040000}"/>
    <cellStyle name="标题 4 42" xfId="1201" xr:uid="{00000000-0005-0000-0000-00001B040000}"/>
    <cellStyle name="标题 4 42 2" xfId="1917" xr:uid="{00000000-0005-0000-0000-00001C040000}"/>
    <cellStyle name="标题 4 43" xfId="1225" xr:uid="{00000000-0005-0000-0000-00001D040000}"/>
    <cellStyle name="标题 4 43 2" xfId="1918" xr:uid="{00000000-0005-0000-0000-00001E040000}"/>
    <cellStyle name="标题 4 44" xfId="1243" xr:uid="{00000000-0005-0000-0000-00001F040000}"/>
    <cellStyle name="标题 4 44 2" xfId="1919" xr:uid="{00000000-0005-0000-0000-000020040000}"/>
    <cellStyle name="标题 4 45" xfId="1261" xr:uid="{00000000-0005-0000-0000-000021040000}"/>
    <cellStyle name="标题 4 45 2" xfId="1920" xr:uid="{00000000-0005-0000-0000-000022040000}"/>
    <cellStyle name="标题 4 46" xfId="1298" xr:uid="{00000000-0005-0000-0000-000023040000}"/>
    <cellStyle name="标题 4 46 2" xfId="1921" xr:uid="{00000000-0005-0000-0000-000024040000}"/>
    <cellStyle name="标题 4 47" xfId="1321" xr:uid="{00000000-0005-0000-0000-000025040000}"/>
    <cellStyle name="标题 4 47 2" xfId="1922" xr:uid="{00000000-0005-0000-0000-000026040000}"/>
    <cellStyle name="标题 4 48" xfId="1339" xr:uid="{00000000-0005-0000-0000-000027040000}"/>
    <cellStyle name="标题 4 48 2" xfId="1923" xr:uid="{00000000-0005-0000-0000-000028040000}"/>
    <cellStyle name="标题 4 49" xfId="1357" xr:uid="{00000000-0005-0000-0000-000029040000}"/>
    <cellStyle name="标题 4 49 2" xfId="1924" xr:uid="{00000000-0005-0000-0000-00002A040000}"/>
    <cellStyle name="标题 4 5" xfId="205" xr:uid="{00000000-0005-0000-0000-00002B040000}"/>
    <cellStyle name="标题 4 50" xfId="1925" xr:uid="{00000000-0005-0000-0000-00002C040000}"/>
    <cellStyle name="标题 4 6" xfId="206" xr:uid="{00000000-0005-0000-0000-00002D040000}"/>
    <cellStyle name="标题 4 7" xfId="207" xr:uid="{00000000-0005-0000-0000-00002E040000}"/>
    <cellStyle name="标题 4 8" xfId="208" xr:uid="{00000000-0005-0000-0000-00002F040000}"/>
    <cellStyle name="标题 4 9" xfId="209" xr:uid="{00000000-0005-0000-0000-000030040000}"/>
    <cellStyle name="标题 40" xfId="987" xr:uid="{00000000-0005-0000-0000-000031040000}"/>
    <cellStyle name="标题 40 2" xfId="1926" xr:uid="{00000000-0005-0000-0000-000032040000}"/>
    <cellStyle name="标题 41" xfId="1029" xr:uid="{00000000-0005-0000-0000-000033040000}"/>
    <cellStyle name="标题 41 2" xfId="1927" xr:uid="{00000000-0005-0000-0000-000034040000}"/>
    <cellStyle name="标题 42" xfId="1071" xr:uid="{00000000-0005-0000-0000-000035040000}"/>
    <cellStyle name="标题 42 2" xfId="1928" xr:uid="{00000000-0005-0000-0000-000036040000}"/>
    <cellStyle name="标题 43" xfId="1113" xr:uid="{00000000-0005-0000-0000-000037040000}"/>
    <cellStyle name="标题 43 2" xfId="1929" xr:uid="{00000000-0005-0000-0000-000038040000}"/>
    <cellStyle name="标题 44" xfId="1155" xr:uid="{00000000-0005-0000-0000-000039040000}"/>
    <cellStyle name="标题 44 2" xfId="1930" xr:uid="{00000000-0005-0000-0000-00003A040000}"/>
    <cellStyle name="标题 45" xfId="1197" xr:uid="{00000000-0005-0000-0000-00003B040000}"/>
    <cellStyle name="标题 45 2" xfId="1931" xr:uid="{00000000-0005-0000-0000-00003C040000}"/>
    <cellStyle name="标题 46" xfId="1221" xr:uid="{00000000-0005-0000-0000-00003D040000}"/>
    <cellStyle name="标题 46 2" xfId="1932" xr:uid="{00000000-0005-0000-0000-00003E040000}"/>
    <cellStyle name="标题 47" xfId="1239" xr:uid="{00000000-0005-0000-0000-00003F040000}"/>
    <cellStyle name="标题 47 2" xfId="1933" xr:uid="{00000000-0005-0000-0000-000040040000}"/>
    <cellStyle name="标题 48" xfId="1257" xr:uid="{00000000-0005-0000-0000-000041040000}"/>
    <cellStyle name="标题 48 2" xfId="1934" xr:uid="{00000000-0005-0000-0000-000042040000}"/>
    <cellStyle name="标题 49" xfId="1294" xr:uid="{00000000-0005-0000-0000-000043040000}"/>
    <cellStyle name="标题 49 2" xfId="1935" xr:uid="{00000000-0005-0000-0000-000044040000}"/>
    <cellStyle name="标题 5" xfId="131" xr:uid="{00000000-0005-0000-0000-000045040000}"/>
    <cellStyle name="标题 5 2" xfId="210" xr:uid="{00000000-0005-0000-0000-000046040000}"/>
    <cellStyle name="标题 5 3" xfId="1412" xr:uid="{00000000-0005-0000-0000-000047040000}"/>
    <cellStyle name="标题 5 4" xfId="1472" xr:uid="{00000000-0005-0000-0000-000048040000}"/>
    <cellStyle name="标题 50" xfId="1317" xr:uid="{00000000-0005-0000-0000-000049040000}"/>
    <cellStyle name="标题 50 2" xfId="1936" xr:uid="{00000000-0005-0000-0000-00004A040000}"/>
    <cellStyle name="标题 51" xfId="1335" xr:uid="{00000000-0005-0000-0000-00004B040000}"/>
    <cellStyle name="标题 51 2" xfId="1937" xr:uid="{00000000-0005-0000-0000-00004C040000}"/>
    <cellStyle name="标题 52" xfId="1353" xr:uid="{00000000-0005-0000-0000-00004D040000}"/>
    <cellStyle name="标题 52 2" xfId="1938" xr:uid="{00000000-0005-0000-0000-00004E040000}"/>
    <cellStyle name="标题 53" xfId="1405" xr:uid="{00000000-0005-0000-0000-00004F040000}"/>
    <cellStyle name="标题 54" xfId="1480" xr:uid="{00000000-0005-0000-0000-000050040000}"/>
    <cellStyle name="标题 55" xfId="1774" xr:uid="{00000000-0005-0000-0000-000051040000}"/>
    <cellStyle name="标题 6" xfId="211" xr:uid="{00000000-0005-0000-0000-000052040000}"/>
    <cellStyle name="标题 7" xfId="212" xr:uid="{00000000-0005-0000-0000-000053040000}"/>
    <cellStyle name="标题 8" xfId="213" xr:uid="{00000000-0005-0000-0000-000054040000}"/>
    <cellStyle name="标题 9" xfId="214" xr:uid="{00000000-0005-0000-0000-000055040000}"/>
    <cellStyle name="差 10" xfId="216" xr:uid="{00000000-0005-0000-0000-000056040000}"/>
    <cellStyle name="差 11" xfId="217" xr:uid="{00000000-0005-0000-0000-000057040000}"/>
    <cellStyle name="差 12" xfId="218" xr:uid="{00000000-0005-0000-0000-000058040000}"/>
    <cellStyle name="差 13" xfId="219" xr:uid="{00000000-0005-0000-0000-000059040000}"/>
    <cellStyle name="差 14" xfId="220" xr:uid="{00000000-0005-0000-0000-00005A040000}"/>
    <cellStyle name="差 15" xfId="221" xr:uid="{00000000-0005-0000-0000-00005B040000}"/>
    <cellStyle name="差 16" xfId="222" xr:uid="{00000000-0005-0000-0000-00005C040000}"/>
    <cellStyle name="差 17" xfId="223" xr:uid="{00000000-0005-0000-0000-00005D040000}"/>
    <cellStyle name="差 18" xfId="501" xr:uid="{00000000-0005-0000-0000-00005E040000}"/>
    <cellStyle name="差 18 2" xfId="1940" xr:uid="{00000000-0005-0000-0000-00005F040000}"/>
    <cellStyle name="差 19" xfId="524" xr:uid="{00000000-0005-0000-0000-000060040000}"/>
    <cellStyle name="差 19 2" xfId="1941" xr:uid="{00000000-0005-0000-0000-000061040000}"/>
    <cellStyle name="差 2" xfId="215" xr:uid="{00000000-0005-0000-0000-000062040000}"/>
    <cellStyle name="差 2 2" xfId="224" xr:uid="{00000000-0005-0000-0000-000063040000}"/>
    <cellStyle name="差 2 3" xfId="1414" xr:uid="{00000000-0005-0000-0000-000064040000}"/>
    <cellStyle name="差 2 4" xfId="1497" xr:uid="{00000000-0005-0000-0000-000065040000}"/>
    <cellStyle name="差 20" xfId="542" xr:uid="{00000000-0005-0000-0000-000066040000}"/>
    <cellStyle name="差 20 2" xfId="1942" xr:uid="{00000000-0005-0000-0000-000067040000}"/>
    <cellStyle name="差 21" xfId="559" xr:uid="{00000000-0005-0000-0000-000068040000}"/>
    <cellStyle name="差 21 2" xfId="1943" xr:uid="{00000000-0005-0000-0000-000069040000}"/>
    <cellStyle name="差 22" xfId="577" xr:uid="{00000000-0005-0000-0000-00006A040000}"/>
    <cellStyle name="差 22 2" xfId="1944" xr:uid="{00000000-0005-0000-0000-00006B040000}"/>
    <cellStyle name="差 23" xfId="595" xr:uid="{00000000-0005-0000-0000-00006C040000}"/>
    <cellStyle name="差 23 2" xfId="1945" xr:uid="{00000000-0005-0000-0000-00006D040000}"/>
    <cellStyle name="差 24" xfId="613" xr:uid="{00000000-0005-0000-0000-00006E040000}"/>
    <cellStyle name="差 24 2" xfId="1946" xr:uid="{00000000-0005-0000-0000-00006F040000}"/>
    <cellStyle name="差 25" xfId="634" xr:uid="{00000000-0005-0000-0000-000070040000}"/>
    <cellStyle name="差 25 2" xfId="1947" xr:uid="{00000000-0005-0000-0000-000071040000}"/>
    <cellStyle name="差 26" xfId="653" xr:uid="{00000000-0005-0000-0000-000072040000}"/>
    <cellStyle name="差 26 2" xfId="1948" xr:uid="{00000000-0005-0000-0000-000073040000}"/>
    <cellStyle name="差 27" xfId="672" xr:uid="{00000000-0005-0000-0000-000074040000}"/>
    <cellStyle name="差 27 2" xfId="1949" xr:uid="{00000000-0005-0000-0000-000075040000}"/>
    <cellStyle name="差 28" xfId="691" xr:uid="{00000000-0005-0000-0000-000076040000}"/>
    <cellStyle name="差 28 2" xfId="1950" xr:uid="{00000000-0005-0000-0000-000077040000}"/>
    <cellStyle name="差 29" xfId="710" xr:uid="{00000000-0005-0000-0000-000078040000}"/>
    <cellStyle name="差 29 2" xfId="1951" xr:uid="{00000000-0005-0000-0000-000079040000}"/>
    <cellStyle name="差 3" xfId="225" xr:uid="{00000000-0005-0000-0000-00007A040000}"/>
    <cellStyle name="差 30" xfId="746" xr:uid="{00000000-0005-0000-0000-00007B040000}"/>
    <cellStyle name="差 30 2" xfId="1952" xr:uid="{00000000-0005-0000-0000-00007C040000}"/>
    <cellStyle name="差 31" xfId="789" xr:uid="{00000000-0005-0000-0000-00007D040000}"/>
    <cellStyle name="差 31 2" xfId="1953" xr:uid="{00000000-0005-0000-0000-00007E040000}"/>
    <cellStyle name="差 32" xfId="831" xr:uid="{00000000-0005-0000-0000-00007F040000}"/>
    <cellStyle name="差 32 2" xfId="1954" xr:uid="{00000000-0005-0000-0000-000080040000}"/>
    <cellStyle name="差 33" xfId="855" xr:uid="{00000000-0005-0000-0000-000081040000}"/>
    <cellStyle name="差 33 2" xfId="1955" xr:uid="{00000000-0005-0000-0000-000082040000}"/>
    <cellStyle name="差 34" xfId="890" xr:uid="{00000000-0005-0000-0000-000083040000}"/>
    <cellStyle name="差 34 2" xfId="1956" xr:uid="{00000000-0005-0000-0000-000084040000}"/>
    <cellStyle name="差 35" xfId="932" xr:uid="{00000000-0005-0000-0000-000085040000}"/>
    <cellStyle name="差 35 2" xfId="1957" xr:uid="{00000000-0005-0000-0000-000086040000}"/>
    <cellStyle name="差 36" xfId="956" xr:uid="{00000000-0005-0000-0000-000087040000}"/>
    <cellStyle name="差 36 2" xfId="1958" xr:uid="{00000000-0005-0000-0000-000088040000}"/>
    <cellStyle name="差 37" xfId="992" xr:uid="{00000000-0005-0000-0000-000089040000}"/>
    <cellStyle name="差 37 2" xfId="1959" xr:uid="{00000000-0005-0000-0000-00008A040000}"/>
    <cellStyle name="差 38" xfId="1034" xr:uid="{00000000-0005-0000-0000-00008B040000}"/>
    <cellStyle name="差 38 2" xfId="1960" xr:uid="{00000000-0005-0000-0000-00008C040000}"/>
    <cellStyle name="差 39" xfId="1076" xr:uid="{00000000-0005-0000-0000-00008D040000}"/>
    <cellStyle name="差 39 2" xfId="1961" xr:uid="{00000000-0005-0000-0000-00008E040000}"/>
    <cellStyle name="差 4" xfId="226" xr:uid="{00000000-0005-0000-0000-00008F040000}"/>
    <cellStyle name="差 40" xfId="1118" xr:uid="{00000000-0005-0000-0000-000090040000}"/>
    <cellStyle name="差 40 2" xfId="1962" xr:uid="{00000000-0005-0000-0000-000091040000}"/>
    <cellStyle name="差 41" xfId="1160" xr:uid="{00000000-0005-0000-0000-000092040000}"/>
    <cellStyle name="差 41 2" xfId="1963" xr:uid="{00000000-0005-0000-0000-000093040000}"/>
    <cellStyle name="差 42" xfId="1202" xr:uid="{00000000-0005-0000-0000-000094040000}"/>
    <cellStyle name="差 42 2" xfId="1964" xr:uid="{00000000-0005-0000-0000-000095040000}"/>
    <cellStyle name="差 43" xfId="1226" xr:uid="{00000000-0005-0000-0000-000096040000}"/>
    <cellStyle name="差 43 2" xfId="1965" xr:uid="{00000000-0005-0000-0000-000097040000}"/>
    <cellStyle name="差 44" xfId="1244" xr:uid="{00000000-0005-0000-0000-000098040000}"/>
    <cellStyle name="差 44 2" xfId="1966" xr:uid="{00000000-0005-0000-0000-000099040000}"/>
    <cellStyle name="差 45" xfId="1262" xr:uid="{00000000-0005-0000-0000-00009A040000}"/>
    <cellStyle name="差 45 2" xfId="1967" xr:uid="{00000000-0005-0000-0000-00009B040000}"/>
    <cellStyle name="差 46" xfId="1299" xr:uid="{00000000-0005-0000-0000-00009C040000}"/>
    <cellStyle name="差 46 2" xfId="1968" xr:uid="{00000000-0005-0000-0000-00009D040000}"/>
    <cellStyle name="差 47" xfId="1322" xr:uid="{00000000-0005-0000-0000-00009E040000}"/>
    <cellStyle name="差 47 2" xfId="1969" xr:uid="{00000000-0005-0000-0000-00009F040000}"/>
    <cellStyle name="差 48" xfId="1340" xr:uid="{00000000-0005-0000-0000-0000A0040000}"/>
    <cellStyle name="差 48 2" xfId="1970" xr:uid="{00000000-0005-0000-0000-0000A1040000}"/>
    <cellStyle name="差 49" xfId="1358" xr:uid="{00000000-0005-0000-0000-0000A2040000}"/>
    <cellStyle name="差 49 2" xfId="1971" xr:uid="{00000000-0005-0000-0000-0000A3040000}"/>
    <cellStyle name="差 5" xfId="227" xr:uid="{00000000-0005-0000-0000-0000A4040000}"/>
    <cellStyle name="差 50" xfId="1413" xr:uid="{00000000-0005-0000-0000-0000A5040000}"/>
    <cellStyle name="差 51" xfId="1448" xr:uid="{00000000-0005-0000-0000-0000A6040000}"/>
    <cellStyle name="差 52" xfId="1939" xr:uid="{00000000-0005-0000-0000-0000A7040000}"/>
    <cellStyle name="差 6" xfId="228" xr:uid="{00000000-0005-0000-0000-0000A8040000}"/>
    <cellStyle name="差 7" xfId="229" xr:uid="{00000000-0005-0000-0000-0000A9040000}"/>
    <cellStyle name="差 8" xfId="230" xr:uid="{00000000-0005-0000-0000-0000AA040000}"/>
    <cellStyle name="差 9" xfId="231" xr:uid="{00000000-0005-0000-0000-0000AB040000}"/>
    <cellStyle name="常规" xfId="0" builtinId="0"/>
    <cellStyle name="常规 10" xfId="232" xr:uid="{00000000-0005-0000-0000-0000AD040000}"/>
    <cellStyle name="常规 11" xfId="233" xr:uid="{00000000-0005-0000-0000-0000AE040000}"/>
    <cellStyle name="常规 12" xfId="234" xr:uid="{00000000-0005-0000-0000-0000AF040000}"/>
    <cellStyle name="常规 13" xfId="235" xr:uid="{00000000-0005-0000-0000-0000B0040000}"/>
    <cellStyle name="常规 14" xfId="236" xr:uid="{00000000-0005-0000-0000-0000B1040000}"/>
    <cellStyle name="常规 15" xfId="237" xr:uid="{00000000-0005-0000-0000-0000B2040000}"/>
    <cellStyle name="常规 16" xfId="238" xr:uid="{00000000-0005-0000-0000-0000B3040000}"/>
    <cellStyle name="常规 17" xfId="239" xr:uid="{00000000-0005-0000-0000-0000B4040000}"/>
    <cellStyle name="常规 19" xfId="240" xr:uid="{00000000-0005-0000-0000-0000B5040000}"/>
    <cellStyle name="常规 2 10" xfId="722" xr:uid="{00000000-0005-0000-0000-0000B6040000}"/>
    <cellStyle name="常规 2 10 2" xfId="1972" xr:uid="{00000000-0005-0000-0000-0000B7040000}"/>
    <cellStyle name="常规 2 2" xfId="241" xr:uid="{00000000-0005-0000-0000-0000B8040000}"/>
    <cellStyle name="常规 2 2 2" xfId="747" xr:uid="{00000000-0005-0000-0000-0000B9040000}"/>
    <cellStyle name="常规 2 2 2 2" xfId="1973" xr:uid="{00000000-0005-0000-0000-0000BA040000}"/>
    <cellStyle name="常规 2 2 3" xfId="790" xr:uid="{00000000-0005-0000-0000-0000BB040000}"/>
    <cellStyle name="常规 2 2 3 2" xfId="1974" xr:uid="{00000000-0005-0000-0000-0000BC040000}"/>
    <cellStyle name="常规 2 3" xfId="242" xr:uid="{00000000-0005-0000-0000-0000BD040000}"/>
    <cellStyle name="常规 2 4" xfId="243" xr:uid="{00000000-0005-0000-0000-0000BE040000}"/>
    <cellStyle name="常规 2 5" xfId="626" xr:uid="{00000000-0005-0000-0000-0000BF040000}"/>
    <cellStyle name="常规 2 5 2" xfId="1975" xr:uid="{00000000-0005-0000-0000-0000C0040000}"/>
    <cellStyle name="常规 2 6" xfId="647" xr:uid="{00000000-0005-0000-0000-0000C1040000}"/>
    <cellStyle name="常规 2 6 2" xfId="1976" xr:uid="{00000000-0005-0000-0000-0000C2040000}"/>
    <cellStyle name="常规 2 7" xfId="666" xr:uid="{00000000-0005-0000-0000-0000C3040000}"/>
    <cellStyle name="常规 2 7 2" xfId="1977" xr:uid="{00000000-0005-0000-0000-0000C4040000}"/>
    <cellStyle name="常规 2 8" xfId="685" xr:uid="{00000000-0005-0000-0000-0000C5040000}"/>
    <cellStyle name="常规 2 8 2" xfId="1978" xr:uid="{00000000-0005-0000-0000-0000C6040000}"/>
    <cellStyle name="常规 2 9" xfId="704" xr:uid="{00000000-0005-0000-0000-0000C7040000}"/>
    <cellStyle name="常规 2 9 2" xfId="1979" xr:uid="{00000000-0005-0000-0000-0000C8040000}"/>
    <cellStyle name="常规 20" xfId="477" xr:uid="{00000000-0005-0000-0000-0000C9040000}"/>
    <cellStyle name="常规 20 2" xfId="1980" xr:uid="{00000000-0005-0000-0000-0000CA040000}"/>
    <cellStyle name="常规 22" xfId="536" xr:uid="{00000000-0005-0000-0000-0000CB040000}"/>
    <cellStyle name="常规 22 2" xfId="1981" xr:uid="{00000000-0005-0000-0000-0000CC040000}"/>
    <cellStyle name="常规 24" xfId="571" xr:uid="{00000000-0005-0000-0000-0000CD040000}"/>
    <cellStyle name="常规 24 2" xfId="1982" xr:uid="{00000000-0005-0000-0000-0000CE040000}"/>
    <cellStyle name="常规 25" xfId="589" xr:uid="{00000000-0005-0000-0000-0000CF040000}"/>
    <cellStyle name="常规 25 2" xfId="1983" xr:uid="{00000000-0005-0000-0000-0000D0040000}"/>
    <cellStyle name="常规 26" xfId="607" xr:uid="{00000000-0005-0000-0000-0000D1040000}"/>
    <cellStyle name="常规 26 2" xfId="1984" xr:uid="{00000000-0005-0000-0000-0000D2040000}"/>
    <cellStyle name="常规 27" xfId="628" xr:uid="{00000000-0005-0000-0000-0000D3040000}"/>
    <cellStyle name="常规 27 2" xfId="1985" xr:uid="{00000000-0005-0000-0000-0000D4040000}"/>
    <cellStyle name="常规 28" xfId="648" xr:uid="{00000000-0005-0000-0000-0000D5040000}"/>
    <cellStyle name="常规 28 2" xfId="1986" xr:uid="{00000000-0005-0000-0000-0000D6040000}"/>
    <cellStyle name="常规 29" xfId="667" xr:uid="{00000000-0005-0000-0000-0000D7040000}"/>
    <cellStyle name="常规 29 2" xfId="1987" xr:uid="{00000000-0005-0000-0000-0000D8040000}"/>
    <cellStyle name="常规 3" xfId="244" xr:uid="{00000000-0005-0000-0000-0000D9040000}"/>
    <cellStyle name="常规 30" xfId="686" xr:uid="{00000000-0005-0000-0000-0000DA040000}"/>
    <cellStyle name="常规 30 2" xfId="1988" xr:uid="{00000000-0005-0000-0000-0000DB040000}"/>
    <cellStyle name="常规 31" xfId="705" xr:uid="{00000000-0005-0000-0000-0000DC040000}"/>
    <cellStyle name="常规 31 2" xfId="1989" xr:uid="{00000000-0005-0000-0000-0000DD040000}"/>
    <cellStyle name="常规 33" xfId="765" xr:uid="{00000000-0005-0000-0000-0000DE040000}"/>
    <cellStyle name="常规 33 2" xfId="1990" xr:uid="{00000000-0005-0000-0000-0000DF040000}"/>
    <cellStyle name="常规 35" xfId="849" xr:uid="{00000000-0005-0000-0000-0000E0040000}"/>
    <cellStyle name="常规 35 2" xfId="1991" xr:uid="{00000000-0005-0000-0000-0000E1040000}"/>
    <cellStyle name="常规 37" xfId="625" xr:uid="{00000000-0005-0000-0000-0000E2040000}"/>
    <cellStyle name="常规 37 2" xfId="1992" xr:uid="{00000000-0005-0000-0000-0000E3040000}"/>
    <cellStyle name="常规 37 3" xfId="627" xr:uid="{00000000-0005-0000-0000-0000E4040000}"/>
    <cellStyle name="常规 37 3 2" xfId="1993" xr:uid="{00000000-0005-0000-0000-0000E5040000}"/>
    <cellStyle name="常规 38" xfId="908" xr:uid="{00000000-0005-0000-0000-0000E6040000}"/>
    <cellStyle name="常规 38 2" xfId="1994" xr:uid="{00000000-0005-0000-0000-0000E7040000}"/>
    <cellStyle name="常规 39" xfId="950" xr:uid="{00000000-0005-0000-0000-0000E8040000}"/>
    <cellStyle name="常规 39 2" xfId="1995" xr:uid="{00000000-0005-0000-0000-0000E9040000}"/>
    <cellStyle name="常规 4" xfId="245" xr:uid="{00000000-0005-0000-0000-0000EA040000}"/>
    <cellStyle name="常规 40" xfId="968" xr:uid="{00000000-0005-0000-0000-0000EB040000}"/>
    <cellStyle name="常规 40 2" xfId="1996" xr:uid="{00000000-0005-0000-0000-0000EC040000}"/>
    <cellStyle name="常规 41" xfId="1010" xr:uid="{00000000-0005-0000-0000-0000ED040000}"/>
    <cellStyle name="常规 41 2" xfId="1997" xr:uid="{00000000-0005-0000-0000-0000EE040000}"/>
    <cellStyle name="常规 42" xfId="1052" xr:uid="{00000000-0005-0000-0000-0000EF040000}"/>
    <cellStyle name="常规 42 2" xfId="1998" xr:uid="{00000000-0005-0000-0000-0000F0040000}"/>
    <cellStyle name="常规 43" xfId="1094" xr:uid="{00000000-0005-0000-0000-0000F1040000}"/>
    <cellStyle name="常规 43 2" xfId="1999" xr:uid="{00000000-0005-0000-0000-0000F2040000}"/>
    <cellStyle name="常规 44" xfId="1136" xr:uid="{00000000-0005-0000-0000-0000F3040000}"/>
    <cellStyle name="常规 44 2" xfId="2000" xr:uid="{00000000-0005-0000-0000-0000F4040000}"/>
    <cellStyle name="常规 45" xfId="1178" xr:uid="{00000000-0005-0000-0000-0000F5040000}"/>
    <cellStyle name="常规 45 2" xfId="2001" xr:uid="{00000000-0005-0000-0000-0000F6040000}"/>
    <cellStyle name="常规 46" xfId="1220" xr:uid="{00000000-0005-0000-0000-0000F7040000}"/>
    <cellStyle name="常规 46 2" xfId="2002" xr:uid="{00000000-0005-0000-0000-0000F8040000}"/>
    <cellStyle name="常规 47" xfId="1238" xr:uid="{00000000-0005-0000-0000-0000F9040000}"/>
    <cellStyle name="常规 47 2" xfId="2003" xr:uid="{00000000-0005-0000-0000-0000FA040000}"/>
    <cellStyle name="常规 48" xfId="1256" xr:uid="{00000000-0005-0000-0000-0000FB040000}"/>
    <cellStyle name="常规 48 2" xfId="2004" xr:uid="{00000000-0005-0000-0000-0000FC040000}"/>
    <cellStyle name="常规 50" xfId="1274" xr:uid="{00000000-0005-0000-0000-0000FD040000}"/>
    <cellStyle name="常规 50 2" xfId="2005" xr:uid="{00000000-0005-0000-0000-0000FE040000}"/>
    <cellStyle name="常规 51" xfId="1275" xr:uid="{00000000-0005-0000-0000-0000FF040000}"/>
    <cellStyle name="常规 51 2" xfId="2006" xr:uid="{00000000-0005-0000-0000-000000050000}"/>
    <cellStyle name="常规 53" xfId="1334" xr:uid="{00000000-0005-0000-0000-000001050000}"/>
    <cellStyle name="常规 53 2" xfId="2007" xr:uid="{00000000-0005-0000-0000-000002050000}"/>
    <cellStyle name="常规 54" xfId="1352" xr:uid="{00000000-0005-0000-0000-000003050000}"/>
    <cellStyle name="常规 54 2" xfId="2008" xr:uid="{00000000-0005-0000-0000-000004050000}"/>
    <cellStyle name="常规 55" xfId="1370" xr:uid="{00000000-0005-0000-0000-000005050000}"/>
    <cellStyle name="常规 55 2" xfId="2009" xr:uid="{00000000-0005-0000-0000-000006050000}"/>
    <cellStyle name="常规 7" xfId="246" xr:uid="{00000000-0005-0000-0000-000007050000}"/>
    <cellStyle name="常规 8" xfId="247" xr:uid="{00000000-0005-0000-0000-000008050000}"/>
    <cellStyle name="常规 9" xfId="248" xr:uid="{00000000-0005-0000-0000-000009050000}"/>
    <cellStyle name="好 10" xfId="250" xr:uid="{00000000-0005-0000-0000-00000A050000}"/>
    <cellStyle name="好 11" xfId="251" xr:uid="{00000000-0005-0000-0000-00000B050000}"/>
    <cellStyle name="好 12" xfId="252" xr:uid="{00000000-0005-0000-0000-00000C050000}"/>
    <cellStyle name="好 13" xfId="253" xr:uid="{00000000-0005-0000-0000-00000D050000}"/>
    <cellStyle name="好 14" xfId="254" xr:uid="{00000000-0005-0000-0000-00000E050000}"/>
    <cellStyle name="好 15" xfId="255" xr:uid="{00000000-0005-0000-0000-00000F050000}"/>
    <cellStyle name="好 16" xfId="256" xr:uid="{00000000-0005-0000-0000-000010050000}"/>
    <cellStyle name="好 17" xfId="257" xr:uid="{00000000-0005-0000-0000-000011050000}"/>
    <cellStyle name="好 18" xfId="502" xr:uid="{00000000-0005-0000-0000-000012050000}"/>
    <cellStyle name="好 18 2" xfId="2011" xr:uid="{00000000-0005-0000-0000-000013050000}"/>
    <cellStyle name="好 19" xfId="525" xr:uid="{00000000-0005-0000-0000-000014050000}"/>
    <cellStyle name="好 19 2" xfId="2012" xr:uid="{00000000-0005-0000-0000-000015050000}"/>
    <cellStyle name="好 2" xfId="249" xr:uid="{00000000-0005-0000-0000-000016050000}"/>
    <cellStyle name="好 2 2" xfId="258" xr:uid="{00000000-0005-0000-0000-000017050000}"/>
    <cellStyle name="好 2 3" xfId="1416" xr:uid="{00000000-0005-0000-0000-000018050000}"/>
    <cellStyle name="好 2 4" xfId="1501" xr:uid="{00000000-0005-0000-0000-000019050000}"/>
    <cellStyle name="好 20" xfId="543" xr:uid="{00000000-0005-0000-0000-00001A050000}"/>
    <cellStyle name="好 20 2" xfId="2013" xr:uid="{00000000-0005-0000-0000-00001B050000}"/>
    <cellStyle name="好 21" xfId="560" xr:uid="{00000000-0005-0000-0000-00001C050000}"/>
    <cellStyle name="好 21 2" xfId="2014" xr:uid="{00000000-0005-0000-0000-00001D050000}"/>
    <cellStyle name="好 22" xfId="578" xr:uid="{00000000-0005-0000-0000-00001E050000}"/>
    <cellStyle name="好 22 2" xfId="2015" xr:uid="{00000000-0005-0000-0000-00001F050000}"/>
    <cellStyle name="好 23" xfId="596" xr:uid="{00000000-0005-0000-0000-000020050000}"/>
    <cellStyle name="好 23 2" xfId="2016" xr:uid="{00000000-0005-0000-0000-000021050000}"/>
    <cellStyle name="好 24" xfId="614" xr:uid="{00000000-0005-0000-0000-000022050000}"/>
    <cellStyle name="好 24 2" xfId="2017" xr:uid="{00000000-0005-0000-0000-000023050000}"/>
    <cellStyle name="好 25" xfId="635" xr:uid="{00000000-0005-0000-0000-000024050000}"/>
    <cellStyle name="好 25 2" xfId="2018" xr:uid="{00000000-0005-0000-0000-000025050000}"/>
    <cellStyle name="好 26" xfId="654" xr:uid="{00000000-0005-0000-0000-000026050000}"/>
    <cellStyle name="好 26 2" xfId="2019" xr:uid="{00000000-0005-0000-0000-000027050000}"/>
    <cellStyle name="好 27" xfId="673" xr:uid="{00000000-0005-0000-0000-000028050000}"/>
    <cellStyle name="好 27 2" xfId="2020" xr:uid="{00000000-0005-0000-0000-000029050000}"/>
    <cellStyle name="好 28" xfId="692" xr:uid="{00000000-0005-0000-0000-00002A050000}"/>
    <cellStyle name="好 28 2" xfId="2021" xr:uid="{00000000-0005-0000-0000-00002B050000}"/>
    <cellStyle name="好 29" xfId="711" xr:uid="{00000000-0005-0000-0000-00002C050000}"/>
    <cellStyle name="好 29 2" xfId="2022" xr:uid="{00000000-0005-0000-0000-00002D050000}"/>
    <cellStyle name="好 3" xfId="259" xr:uid="{00000000-0005-0000-0000-00002E050000}"/>
    <cellStyle name="好 30" xfId="748" xr:uid="{00000000-0005-0000-0000-00002F050000}"/>
    <cellStyle name="好 30 2" xfId="2023" xr:uid="{00000000-0005-0000-0000-000030050000}"/>
    <cellStyle name="好 31" xfId="791" xr:uid="{00000000-0005-0000-0000-000031050000}"/>
    <cellStyle name="好 31 2" xfId="2024" xr:uid="{00000000-0005-0000-0000-000032050000}"/>
    <cellStyle name="好 32" xfId="832" xr:uid="{00000000-0005-0000-0000-000033050000}"/>
    <cellStyle name="好 32 2" xfId="2025" xr:uid="{00000000-0005-0000-0000-000034050000}"/>
    <cellStyle name="好 33" xfId="856" xr:uid="{00000000-0005-0000-0000-000035050000}"/>
    <cellStyle name="好 33 2" xfId="2026" xr:uid="{00000000-0005-0000-0000-000036050000}"/>
    <cellStyle name="好 34" xfId="891" xr:uid="{00000000-0005-0000-0000-000037050000}"/>
    <cellStyle name="好 34 2" xfId="2027" xr:uid="{00000000-0005-0000-0000-000038050000}"/>
    <cellStyle name="好 35" xfId="933" xr:uid="{00000000-0005-0000-0000-000039050000}"/>
    <cellStyle name="好 35 2" xfId="2028" xr:uid="{00000000-0005-0000-0000-00003A050000}"/>
    <cellStyle name="好 36" xfId="957" xr:uid="{00000000-0005-0000-0000-00003B050000}"/>
    <cellStyle name="好 36 2" xfId="2029" xr:uid="{00000000-0005-0000-0000-00003C050000}"/>
    <cellStyle name="好 37" xfId="993" xr:uid="{00000000-0005-0000-0000-00003D050000}"/>
    <cellStyle name="好 37 2" xfId="2030" xr:uid="{00000000-0005-0000-0000-00003E050000}"/>
    <cellStyle name="好 38" xfId="1035" xr:uid="{00000000-0005-0000-0000-00003F050000}"/>
    <cellStyle name="好 38 2" xfId="2031" xr:uid="{00000000-0005-0000-0000-000040050000}"/>
    <cellStyle name="好 39" xfId="1077" xr:uid="{00000000-0005-0000-0000-000041050000}"/>
    <cellStyle name="好 39 2" xfId="2032" xr:uid="{00000000-0005-0000-0000-000042050000}"/>
    <cellStyle name="好 4" xfId="260" xr:uid="{00000000-0005-0000-0000-000043050000}"/>
    <cellStyle name="好 40" xfId="1119" xr:uid="{00000000-0005-0000-0000-000044050000}"/>
    <cellStyle name="好 40 2" xfId="2033" xr:uid="{00000000-0005-0000-0000-000045050000}"/>
    <cellStyle name="好 41" xfId="1161" xr:uid="{00000000-0005-0000-0000-000046050000}"/>
    <cellStyle name="好 41 2" xfId="2034" xr:uid="{00000000-0005-0000-0000-000047050000}"/>
    <cellStyle name="好 42" xfId="1203" xr:uid="{00000000-0005-0000-0000-000048050000}"/>
    <cellStyle name="好 42 2" xfId="2035" xr:uid="{00000000-0005-0000-0000-000049050000}"/>
    <cellStyle name="好 43" xfId="1227" xr:uid="{00000000-0005-0000-0000-00004A050000}"/>
    <cellStyle name="好 43 2" xfId="2036" xr:uid="{00000000-0005-0000-0000-00004B050000}"/>
    <cellStyle name="好 44" xfId="1245" xr:uid="{00000000-0005-0000-0000-00004C050000}"/>
    <cellStyle name="好 44 2" xfId="2037" xr:uid="{00000000-0005-0000-0000-00004D050000}"/>
    <cellStyle name="好 45" xfId="1263" xr:uid="{00000000-0005-0000-0000-00004E050000}"/>
    <cellStyle name="好 45 2" xfId="2038" xr:uid="{00000000-0005-0000-0000-00004F050000}"/>
    <cellStyle name="好 46" xfId="1300" xr:uid="{00000000-0005-0000-0000-000050050000}"/>
    <cellStyle name="好 46 2" xfId="2039" xr:uid="{00000000-0005-0000-0000-000051050000}"/>
    <cellStyle name="好 47" xfId="1323" xr:uid="{00000000-0005-0000-0000-000052050000}"/>
    <cellStyle name="好 47 2" xfId="2040" xr:uid="{00000000-0005-0000-0000-000053050000}"/>
    <cellStyle name="好 48" xfId="1341" xr:uid="{00000000-0005-0000-0000-000054050000}"/>
    <cellStyle name="好 48 2" xfId="2041" xr:uid="{00000000-0005-0000-0000-000055050000}"/>
    <cellStyle name="好 49" xfId="1359" xr:uid="{00000000-0005-0000-0000-000056050000}"/>
    <cellStyle name="好 49 2" xfId="2042" xr:uid="{00000000-0005-0000-0000-000057050000}"/>
    <cellStyle name="好 5" xfId="261" xr:uid="{00000000-0005-0000-0000-000058050000}"/>
    <cellStyle name="好 50" xfId="1415" xr:uid="{00000000-0005-0000-0000-000059050000}"/>
    <cellStyle name="好 51" xfId="1443" xr:uid="{00000000-0005-0000-0000-00005A050000}"/>
    <cellStyle name="好 52" xfId="2010" xr:uid="{00000000-0005-0000-0000-00005B050000}"/>
    <cellStyle name="好 6" xfId="262" xr:uid="{00000000-0005-0000-0000-00005C050000}"/>
    <cellStyle name="好 7" xfId="263" xr:uid="{00000000-0005-0000-0000-00005D050000}"/>
    <cellStyle name="好 8" xfId="264" xr:uid="{00000000-0005-0000-0000-00005E050000}"/>
    <cellStyle name="好 9" xfId="265" xr:uid="{00000000-0005-0000-0000-00005F050000}"/>
    <cellStyle name="汇总 10" xfId="267" xr:uid="{00000000-0005-0000-0000-000060050000}"/>
    <cellStyle name="汇总 11" xfId="268" xr:uid="{00000000-0005-0000-0000-000061050000}"/>
    <cellStyle name="汇总 12" xfId="269" xr:uid="{00000000-0005-0000-0000-000062050000}"/>
    <cellStyle name="汇总 13" xfId="270" xr:uid="{00000000-0005-0000-0000-000063050000}"/>
    <cellStyle name="汇总 14" xfId="271" xr:uid="{00000000-0005-0000-0000-000064050000}"/>
    <cellStyle name="汇总 15" xfId="272" xr:uid="{00000000-0005-0000-0000-000065050000}"/>
    <cellStyle name="汇总 16" xfId="273" xr:uid="{00000000-0005-0000-0000-000066050000}"/>
    <cellStyle name="汇总 17" xfId="274" xr:uid="{00000000-0005-0000-0000-000067050000}"/>
    <cellStyle name="汇总 18" xfId="503" xr:uid="{00000000-0005-0000-0000-000068050000}"/>
    <cellStyle name="汇总 18 2" xfId="2044" xr:uid="{00000000-0005-0000-0000-000069050000}"/>
    <cellStyle name="汇总 19" xfId="526" xr:uid="{00000000-0005-0000-0000-00006A050000}"/>
    <cellStyle name="汇总 19 2" xfId="2045" xr:uid="{00000000-0005-0000-0000-00006B050000}"/>
    <cellStyle name="汇总 2" xfId="266" xr:uid="{00000000-0005-0000-0000-00006C050000}"/>
    <cellStyle name="汇总 2 2" xfId="275" xr:uid="{00000000-0005-0000-0000-00006D050000}"/>
    <cellStyle name="汇总 2 3" xfId="1418" xr:uid="{00000000-0005-0000-0000-00006E050000}"/>
    <cellStyle name="汇总 2 4" xfId="1504" xr:uid="{00000000-0005-0000-0000-00006F050000}"/>
    <cellStyle name="汇总 20" xfId="544" xr:uid="{00000000-0005-0000-0000-000070050000}"/>
    <cellStyle name="汇总 20 2" xfId="2046" xr:uid="{00000000-0005-0000-0000-000071050000}"/>
    <cellStyle name="汇总 21" xfId="561" xr:uid="{00000000-0005-0000-0000-000072050000}"/>
    <cellStyle name="汇总 21 2" xfId="2047" xr:uid="{00000000-0005-0000-0000-000073050000}"/>
    <cellStyle name="汇总 22" xfId="579" xr:uid="{00000000-0005-0000-0000-000074050000}"/>
    <cellStyle name="汇总 22 2" xfId="2048" xr:uid="{00000000-0005-0000-0000-000075050000}"/>
    <cellStyle name="汇总 23" xfId="597" xr:uid="{00000000-0005-0000-0000-000076050000}"/>
    <cellStyle name="汇总 23 2" xfId="2049" xr:uid="{00000000-0005-0000-0000-000077050000}"/>
    <cellStyle name="汇总 24" xfId="615" xr:uid="{00000000-0005-0000-0000-000078050000}"/>
    <cellStyle name="汇总 24 2" xfId="2050" xr:uid="{00000000-0005-0000-0000-000079050000}"/>
    <cellStyle name="汇总 25" xfId="636" xr:uid="{00000000-0005-0000-0000-00007A050000}"/>
    <cellStyle name="汇总 25 2" xfId="2051" xr:uid="{00000000-0005-0000-0000-00007B050000}"/>
    <cellStyle name="汇总 26" xfId="655" xr:uid="{00000000-0005-0000-0000-00007C050000}"/>
    <cellStyle name="汇总 26 2" xfId="2052" xr:uid="{00000000-0005-0000-0000-00007D050000}"/>
    <cellStyle name="汇总 27" xfId="674" xr:uid="{00000000-0005-0000-0000-00007E050000}"/>
    <cellStyle name="汇总 27 2" xfId="2053" xr:uid="{00000000-0005-0000-0000-00007F050000}"/>
    <cellStyle name="汇总 28" xfId="693" xr:uid="{00000000-0005-0000-0000-000080050000}"/>
    <cellStyle name="汇总 28 2" xfId="2054" xr:uid="{00000000-0005-0000-0000-000081050000}"/>
    <cellStyle name="汇总 29" xfId="712" xr:uid="{00000000-0005-0000-0000-000082050000}"/>
    <cellStyle name="汇总 29 2" xfId="2055" xr:uid="{00000000-0005-0000-0000-000083050000}"/>
    <cellStyle name="汇总 3" xfId="276" xr:uid="{00000000-0005-0000-0000-000084050000}"/>
    <cellStyle name="汇总 30" xfId="749" xr:uid="{00000000-0005-0000-0000-000085050000}"/>
    <cellStyle name="汇总 30 2" xfId="2056" xr:uid="{00000000-0005-0000-0000-000086050000}"/>
    <cellStyle name="汇总 31" xfId="792" xr:uid="{00000000-0005-0000-0000-000087050000}"/>
    <cellStyle name="汇总 31 2" xfId="2057" xr:uid="{00000000-0005-0000-0000-000088050000}"/>
    <cellStyle name="汇总 32" xfId="833" xr:uid="{00000000-0005-0000-0000-000089050000}"/>
    <cellStyle name="汇总 32 2" xfId="2058" xr:uid="{00000000-0005-0000-0000-00008A050000}"/>
    <cellStyle name="汇总 33" xfId="857" xr:uid="{00000000-0005-0000-0000-00008B050000}"/>
    <cellStyle name="汇总 33 2" xfId="2059" xr:uid="{00000000-0005-0000-0000-00008C050000}"/>
    <cellStyle name="汇总 34" xfId="892" xr:uid="{00000000-0005-0000-0000-00008D050000}"/>
    <cellStyle name="汇总 34 2" xfId="2060" xr:uid="{00000000-0005-0000-0000-00008E050000}"/>
    <cellStyle name="汇总 35" xfId="934" xr:uid="{00000000-0005-0000-0000-00008F050000}"/>
    <cellStyle name="汇总 35 2" xfId="2061" xr:uid="{00000000-0005-0000-0000-000090050000}"/>
    <cellStyle name="汇总 36" xfId="958" xr:uid="{00000000-0005-0000-0000-000091050000}"/>
    <cellStyle name="汇总 36 2" xfId="2062" xr:uid="{00000000-0005-0000-0000-000092050000}"/>
    <cellStyle name="汇总 37" xfId="994" xr:uid="{00000000-0005-0000-0000-000093050000}"/>
    <cellStyle name="汇总 37 2" xfId="2063" xr:uid="{00000000-0005-0000-0000-000094050000}"/>
    <cellStyle name="汇总 38" xfId="1036" xr:uid="{00000000-0005-0000-0000-000095050000}"/>
    <cellStyle name="汇总 38 2" xfId="2064" xr:uid="{00000000-0005-0000-0000-000096050000}"/>
    <cellStyle name="汇总 39" xfId="1078" xr:uid="{00000000-0005-0000-0000-000097050000}"/>
    <cellStyle name="汇总 39 2" xfId="2065" xr:uid="{00000000-0005-0000-0000-000098050000}"/>
    <cellStyle name="汇总 4" xfId="277" xr:uid="{00000000-0005-0000-0000-000099050000}"/>
    <cellStyle name="汇总 40" xfId="1120" xr:uid="{00000000-0005-0000-0000-00009A050000}"/>
    <cellStyle name="汇总 40 2" xfId="2066" xr:uid="{00000000-0005-0000-0000-00009B050000}"/>
    <cellStyle name="汇总 41" xfId="1162" xr:uid="{00000000-0005-0000-0000-00009C050000}"/>
    <cellStyle name="汇总 41 2" xfId="2067" xr:uid="{00000000-0005-0000-0000-00009D050000}"/>
    <cellStyle name="汇总 42" xfId="1204" xr:uid="{00000000-0005-0000-0000-00009E050000}"/>
    <cellStyle name="汇总 42 2" xfId="2068" xr:uid="{00000000-0005-0000-0000-00009F050000}"/>
    <cellStyle name="汇总 43" xfId="1228" xr:uid="{00000000-0005-0000-0000-0000A0050000}"/>
    <cellStyle name="汇总 43 2" xfId="2069" xr:uid="{00000000-0005-0000-0000-0000A1050000}"/>
    <cellStyle name="汇总 44" xfId="1246" xr:uid="{00000000-0005-0000-0000-0000A2050000}"/>
    <cellStyle name="汇总 44 2" xfId="2070" xr:uid="{00000000-0005-0000-0000-0000A3050000}"/>
    <cellStyle name="汇总 45" xfId="1264" xr:uid="{00000000-0005-0000-0000-0000A4050000}"/>
    <cellStyle name="汇总 45 2" xfId="2071" xr:uid="{00000000-0005-0000-0000-0000A5050000}"/>
    <cellStyle name="汇总 46" xfId="1301" xr:uid="{00000000-0005-0000-0000-0000A6050000}"/>
    <cellStyle name="汇总 46 2" xfId="2072" xr:uid="{00000000-0005-0000-0000-0000A7050000}"/>
    <cellStyle name="汇总 47" xfId="1324" xr:uid="{00000000-0005-0000-0000-0000A8050000}"/>
    <cellStyle name="汇总 47 2" xfId="2073" xr:uid="{00000000-0005-0000-0000-0000A9050000}"/>
    <cellStyle name="汇总 48" xfId="1342" xr:uid="{00000000-0005-0000-0000-0000AA050000}"/>
    <cellStyle name="汇总 48 2" xfId="2074" xr:uid="{00000000-0005-0000-0000-0000AB050000}"/>
    <cellStyle name="汇总 49" xfId="1360" xr:uid="{00000000-0005-0000-0000-0000AC050000}"/>
    <cellStyle name="汇总 49 2" xfId="2075" xr:uid="{00000000-0005-0000-0000-0000AD050000}"/>
    <cellStyle name="汇总 5" xfId="278" xr:uid="{00000000-0005-0000-0000-0000AE050000}"/>
    <cellStyle name="汇总 50" xfId="1417" xr:uid="{00000000-0005-0000-0000-0000AF050000}"/>
    <cellStyle name="汇总 51" xfId="1440" xr:uid="{00000000-0005-0000-0000-0000B0050000}"/>
    <cellStyle name="汇总 52" xfId="2043" xr:uid="{00000000-0005-0000-0000-0000B1050000}"/>
    <cellStyle name="汇总 6" xfId="279" xr:uid="{00000000-0005-0000-0000-0000B2050000}"/>
    <cellStyle name="汇总 7" xfId="280" xr:uid="{00000000-0005-0000-0000-0000B3050000}"/>
    <cellStyle name="汇总 8" xfId="281" xr:uid="{00000000-0005-0000-0000-0000B4050000}"/>
    <cellStyle name="汇总 9" xfId="282" xr:uid="{00000000-0005-0000-0000-0000B5050000}"/>
    <cellStyle name="计算 10" xfId="284" xr:uid="{00000000-0005-0000-0000-0000B6050000}"/>
    <cellStyle name="计算 11" xfId="285" xr:uid="{00000000-0005-0000-0000-0000B7050000}"/>
    <cellStyle name="计算 12" xfId="286" xr:uid="{00000000-0005-0000-0000-0000B8050000}"/>
    <cellStyle name="计算 13" xfId="287" xr:uid="{00000000-0005-0000-0000-0000B9050000}"/>
    <cellStyle name="计算 14" xfId="288" xr:uid="{00000000-0005-0000-0000-0000BA050000}"/>
    <cellStyle name="计算 15" xfId="289" xr:uid="{00000000-0005-0000-0000-0000BB050000}"/>
    <cellStyle name="计算 16" xfId="290" xr:uid="{00000000-0005-0000-0000-0000BC050000}"/>
    <cellStyle name="计算 17" xfId="291" xr:uid="{00000000-0005-0000-0000-0000BD050000}"/>
    <cellStyle name="计算 18" xfId="504" xr:uid="{00000000-0005-0000-0000-0000BE050000}"/>
    <cellStyle name="计算 18 2" xfId="2077" xr:uid="{00000000-0005-0000-0000-0000BF050000}"/>
    <cellStyle name="计算 19" xfId="527" xr:uid="{00000000-0005-0000-0000-0000C0050000}"/>
    <cellStyle name="计算 19 2" xfId="2078" xr:uid="{00000000-0005-0000-0000-0000C1050000}"/>
    <cellStyle name="计算 2" xfId="283" xr:uid="{00000000-0005-0000-0000-0000C2050000}"/>
    <cellStyle name="计算 2 2" xfId="292" xr:uid="{00000000-0005-0000-0000-0000C3050000}"/>
    <cellStyle name="计算 2 3" xfId="1420" xr:uid="{00000000-0005-0000-0000-0000C4050000}"/>
    <cellStyle name="计算 2 4" xfId="1506" xr:uid="{00000000-0005-0000-0000-0000C5050000}"/>
    <cellStyle name="计算 20" xfId="545" xr:uid="{00000000-0005-0000-0000-0000C6050000}"/>
    <cellStyle name="计算 20 2" xfId="2079" xr:uid="{00000000-0005-0000-0000-0000C7050000}"/>
    <cellStyle name="计算 21" xfId="562" xr:uid="{00000000-0005-0000-0000-0000C8050000}"/>
    <cellStyle name="计算 21 2" xfId="2080" xr:uid="{00000000-0005-0000-0000-0000C9050000}"/>
    <cellStyle name="计算 22" xfId="580" xr:uid="{00000000-0005-0000-0000-0000CA050000}"/>
    <cellStyle name="计算 22 2" xfId="2081" xr:uid="{00000000-0005-0000-0000-0000CB050000}"/>
    <cellStyle name="计算 23" xfId="598" xr:uid="{00000000-0005-0000-0000-0000CC050000}"/>
    <cellStyle name="计算 23 2" xfId="2082" xr:uid="{00000000-0005-0000-0000-0000CD050000}"/>
    <cellStyle name="计算 24" xfId="616" xr:uid="{00000000-0005-0000-0000-0000CE050000}"/>
    <cellStyle name="计算 24 2" xfId="2083" xr:uid="{00000000-0005-0000-0000-0000CF050000}"/>
    <cellStyle name="计算 25" xfId="637" xr:uid="{00000000-0005-0000-0000-0000D0050000}"/>
    <cellStyle name="计算 25 2" xfId="2084" xr:uid="{00000000-0005-0000-0000-0000D1050000}"/>
    <cellStyle name="计算 26" xfId="656" xr:uid="{00000000-0005-0000-0000-0000D2050000}"/>
    <cellStyle name="计算 26 2" xfId="2085" xr:uid="{00000000-0005-0000-0000-0000D3050000}"/>
    <cellStyle name="计算 27" xfId="675" xr:uid="{00000000-0005-0000-0000-0000D4050000}"/>
    <cellStyle name="计算 27 2" xfId="2086" xr:uid="{00000000-0005-0000-0000-0000D5050000}"/>
    <cellStyle name="计算 28" xfId="694" xr:uid="{00000000-0005-0000-0000-0000D6050000}"/>
    <cellStyle name="计算 28 2" xfId="2087" xr:uid="{00000000-0005-0000-0000-0000D7050000}"/>
    <cellStyle name="计算 29" xfId="713" xr:uid="{00000000-0005-0000-0000-0000D8050000}"/>
    <cellStyle name="计算 29 2" xfId="2088" xr:uid="{00000000-0005-0000-0000-0000D9050000}"/>
    <cellStyle name="计算 3" xfId="293" xr:uid="{00000000-0005-0000-0000-0000DA050000}"/>
    <cellStyle name="计算 30" xfId="750" xr:uid="{00000000-0005-0000-0000-0000DB050000}"/>
    <cellStyle name="计算 30 2" xfId="2089" xr:uid="{00000000-0005-0000-0000-0000DC050000}"/>
    <cellStyle name="计算 31" xfId="793" xr:uid="{00000000-0005-0000-0000-0000DD050000}"/>
    <cellStyle name="计算 31 2" xfId="2090" xr:uid="{00000000-0005-0000-0000-0000DE050000}"/>
    <cellStyle name="计算 32" xfId="834" xr:uid="{00000000-0005-0000-0000-0000DF050000}"/>
    <cellStyle name="计算 32 2" xfId="2091" xr:uid="{00000000-0005-0000-0000-0000E0050000}"/>
    <cellStyle name="计算 33" xfId="858" xr:uid="{00000000-0005-0000-0000-0000E1050000}"/>
    <cellStyle name="计算 33 2" xfId="2092" xr:uid="{00000000-0005-0000-0000-0000E2050000}"/>
    <cellStyle name="计算 34" xfId="893" xr:uid="{00000000-0005-0000-0000-0000E3050000}"/>
    <cellStyle name="计算 34 2" xfId="2093" xr:uid="{00000000-0005-0000-0000-0000E4050000}"/>
    <cellStyle name="计算 35" xfId="935" xr:uid="{00000000-0005-0000-0000-0000E5050000}"/>
    <cellStyle name="计算 35 2" xfId="2094" xr:uid="{00000000-0005-0000-0000-0000E6050000}"/>
    <cellStyle name="计算 36" xfId="959" xr:uid="{00000000-0005-0000-0000-0000E7050000}"/>
    <cellStyle name="计算 36 2" xfId="2095" xr:uid="{00000000-0005-0000-0000-0000E8050000}"/>
    <cellStyle name="计算 37" xfId="995" xr:uid="{00000000-0005-0000-0000-0000E9050000}"/>
    <cellStyle name="计算 37 2" xfId="2096" xr:uid="{00000000-0005-0000-0000-0000EA050000}"/>
    <cellStyle name="计算 38" xfId="1037" xr:uid="{00000000-0005-0000-0000-0000EB050000}"/>
    <cellStyle name="计算 38 2" xfId="2097" xr:uid="{00000000-0005-0000-0000-0000EC050000}"/>
    <cellStyle name="计算 39" xfId="1079" xr:uid="{00000000-0005-0000-0000-0000ED050000}"/>
    <cellStyle name="计算 39 2" xfId="2098" xr:uid="{00000000-0005-0000-0000-0000EE050000}"/>
    <cellStyle name="计算 4" xfId="294" xr:uid="{00000000-0005-0000-0000-0000EF050000}"/>
    <cellStyle name="计算 40" xfId="1121" xr:uid="{00000000-0005-0000-0000-0000F0050000}"/>
    <cellStyle name="计算 40 2" xfId="2099" xr:uid="{00000000-0005-0000-0000-0000F1050000}"/>
    <cellStyle name="计算 41" xfId="1163" xr:uid="{00000000-0005-0000-0000-0000F2050000}"/>
    <cellStyle name="计算 41 2" xfId="2100" xr:uid="{00000000-0005-0000-0000-0000F3050000}"/>
    <cellStyle name="计算 42" xfId="1205" xr:uid="{00000000-0005-0000-0000-0000F4050000}"/>
    <cellStyle name="计算 42 2" xfId="2101" xr:uid="{00000000-0005-0000-0000-0000F5050000}"/>
    <cellStyle name="计算 43" xfId="1229" xr:uid="{00000000-0005-0000-0000-0000F6050000}"/>
    <cellStyle name="计算 43 2" xfId="2102" xr:uid="{00000000-0005-0000-0000-0000F7050000}"/>
    <cellStyle name="计算 44" xfId="1247" xr:uid="{00000000-0005-0000-0000-0000F8050000}"/>
    <cellStyle name="计算 44 2" xfId="2103" xr:uid="{00000000-0005-0000-0000-0000F9050000}"/>
    <cellStyle name="计算 45" xfId="1265" xr:uid="{00000000-0005-0000-0000-0000FA050000}"/>
    <cellStyle name="计算 45 2" xfId="2104" xr:uid="{00000000-0005-0000-0000-0000FB050000}"/>
    <cellStyle name="计算 46" xfId="1302" xr:uid="{00000000-0005-0000-0000-0000FC050000}"/>
    <cellStyle name="计算 46 2" xfId="2105" xr:uid="{00000000-0005-0000-0000-0000FD050000}"/>
    <cellStyle name="计算 47" xfId="1325" xr:uid="{00000000-0005-0000-0000-0000FE050000}"/>
    <cellStyle name="计算 47 2" xfId="2106" xr:uid="{00000000-0005-0000-0000-0000FF050000}"/>
    <cellStyle name="计算 48" xfId="1343" xr:uid="{00000000-0005-0000-0000-000000060000}"/>
    <cellStyle name="计算 48 2" xfId="2107" xr:uid="{00000000-0005-0000-0000-000001060000}"/>
    <cellStyle name="计算 49" xfId="1361" xr:uid="{00000000-0005-0000-0000-000002060000}"/>
    <cellStyle name="计算 49 2" xfId="2108" xr:uid="{00000000-0005-0000-0000-000003060000}"/>
    <cellStyle name="计算 5" xfId="295" xr:uid="{00000000-0005-0000-0000-000004060000}"/>
    <cellStyle name="计算 50" xfId="1419" xr:uid="{00000000-0005-0000-0000-000005060000}"/>
    <cellStyle name="计算 51" xfId="1437" xr:uid="{00000000-0005-0000-0000-000006060000}"/>
    <cellStyle name="计算 52" xfId="2076" xr:uid="{00000000-0005-0000-0000-000007060000}"/>
    <cellStyle name="计算 6" xfId="296" xr:uid="{00000000-0005-0000-0000-000008060000}"/>
    <cellStyle name="计算 7" xfId="297" xr:uid="{00000000-0005-0000-0000-000009060000}"/>
    <cellStyle name="计算 8" xfId="298" xr:uid="{00000000-0005-0000-0000-00000A060000}"/>
    <cellStyle name="计算 9" xfId="299" xr:uid="{00000000-0005-0000-0000-00000B060000}"/>
    <cellStyle name="检查单元格 10" xfId="301" xr:uid="{00000000-0005-0000-0000-00000C060000}"/>
    <cellStyle name="检查单元格 11" xfId="302" xr:uid="{00000000-0005-0000-0000-00000D060000}"/>
    <cellStyle name="检查单元格 12" xfId="303" xr:uid="{00000000-0005-0000-0000-00000E060000}"/>
    <cellStyle name="检查单元格 13" xfId="304" xr:uid="{00000000-0005-0000-0000-00000F060000}"/>
    <cellStyle name="检查单元格 14" xfId="305" xr:uid="{00000000-0005-0000-0000-000010060000}"/>
    <cellStyle name="检查单元格 15" xfId="306" xr:uid="{00000000-0005-0000-0000-000011060000}"/>
    <cellStyle name="检查单元格 16" xfId="307" xr:uid="{00000000-0005-0000-0000-000012060000}"/>
    <cellStyle name="检查单元格 17" xfId="308" xr:uid="{00000000-0005-0000-0000-000013060000}"/>
    <cellStyle name="检查单元格 18" xfId="505" xr:uid="{00000000-0005-0000-0000-000014060000}"/>
    <cellStyle name="检查单元格 18 2" xfId="2110" xr:uid="{00000000-0005-0000-0000-000015060000}"/>
    <cellStyle name="检查单元格 19" xfId="528" xr:uid="{00000000-0005-0000-0000-000016060000}"/>
    <cellStyle name="检查单元格 19 2" xfId="2111" xr:uid="{00000000-0005-0000-0000-000017060000}"/>
    <cellStyle name="检查单元格 2" xfId="300" xr:uid="{00000000-0005-0000-0000-000018060000}"/>
    <cellStyle name="检查单元格 2 2" xfId="309" xr:uid="{00000000-0005-0000-0000-000019060000}"/>
    <cellStyle name="检查单元格 2 3" xfId="1422" xr:uid="{00000000-0005-0000-0000-00001A060000}"/>
    <cellStyle name="检查单元格 2 4" xfId="1512" xr:uid="{00000000-0005-0000-0000-00001B060000}"/>
    <cellStyle name="检查单元格 20" xfId="546" xr:uid="{00000000-0005-0000-0000-00001C060000}"/>
    <cellStyle name="检查单元格 20 2" xfId="2112" xr:uid="{00000000-0005-0000-0000-00001D060000}"/>
    <cellStyle name="检查单元格 21" xfId="563" xr:uid="{00000000-0005-0000-0000-00001E060000}"/>
    <cellStyle name="检查单元格 21 2" xfId="2113" xr:uid="{00000000-0005-0000-0000-00001F060000}"/>
    <cellStyle name="检查单元格 22" xfId="581" xr:uid="{00000000-0005-0000-0000-000020060000}"/>
    <cellStyle name="检查单元格 22 2" xfId="2114" xr:uid="{00000000-0005-0000-0000-000021060000}"/>
    <cellStyle name="检查单元格 23" xfId="599" xr:uid="{00000000-0005-0000-0000-000022060000}"/>
    <cellStyle name="检查单元格 23 2" xfId="2115" xr:uid="{00000000-0005-0000-0000-000023060000}"/>
    <cellStyle name="检查单元格 24" xfId="617" xr:uid="{00000000-0005-0000-0000-000024060000}"/>
    <cellStyle name="检查单元格 24 2" xfId="2116" xr:uid="{00000000-0005-0000-0000-000025060000}"/>
    <cellStyle name="检查单元格 25" xfId="638" xr:uid="{00000000-0005-0000-0000-000026060000}"/>
    <cellStyle name="检查单元格 25 2" xfId="2117" xr:uid="{00000000-0005-0000-0000-000027060000}"/>
    <cellStyle name="检查单元格 26" xfId="657" xr:uid="{00000000-0005-0000-0000-000028060000}"/>
    <cellStyle name="检查单元格 26 2" xfId="2118" xr:uid="{00000000-0005-0000-0000-000029060000}"/>
    <cellStyle name="检查单元格 27" xfId="676" xr:uid="{00000000-0005-0000-0000-00002A060000}"/>
    <cellStyle name="检查单元格 27 2" xfId="2119" xr:uid="{00000000-0005-0000-0000-00002B060000}"/>
    <cellStyle name="检查单元格 28" xfId="695" xr:uid="{00000000-0005-0000-0000-00002C060000}"/>
    <cellStyle name="检查单元格 28 2" xfId="2120" xr:uid="{00000000-0005-0000-0000-00002D060000}"/>
    <cellStyle name="检查单元格 29" xfId="714" xr:uid="{00000000-0005-0000-0000-00002E060000}"/>
    <cellStyle name="检查单元格 29 2" xfId="2121" xr:uid="{00000000-0005-0000-0000-00002F060000}"/>
    <cellStyle name="检查单元格 3" xfId="310" xr:uid="{00000000-0005-0000-0000-000030060000}"/>
    <cellStyle name="检查单元格 30" xfId="751" xr:uid="{00000000-0005-0000-0000-000031060000}"/>
    <cellStyle name="检查单元格 30 2" xfId="2122" xr:uid="{00000000-0005-0000-0000-000032060000}"/>
    <cellStyle name="检查单元格 31" xfId="794" xr:uid="{00000000-0005-0000-0000-000033060000}"/>
    <cellStyle name="检查单元格 31 2" xfId="2123" xr:uid="{00000000-0005-0000-0000-000034060000}"/>
    <cellStyle name="检查单元格 32" xfId="835" xr:uid="{00000000-0005-0000-0000-000035060000}"/>
    <cellStyle name="检查单元格 32 2" xfId="2124" xr:uid="{00000000-0005-0000-0000-000036060000}"/>
    <cellStyle name="检查单元格 33" xfId="859" xr:uid="{00000000-0005-0000-0000-000037060000}"/>
    <cellStyle name="检查单元格 33 2" xfId="2125" xr:uid="{00000000-0005-0000-0000-000038060000}"/>
    <cellStyle name="检查单元格 34" xfId="894" xr:uid="{00000000-0005-0000-0000-000039060000}"/>
    <cellStyle name="检查单元格 34 2" xfId="2126" xr:uid="{00000000-0005-0000-0000-00003A060000}"/>
    <cellStyle name="检查单元格 35" xfId="936" xr:uid="{00000000-0005-0000-0000-00003B060000}"/>
    <cellStyle name="检查单元格 35 2" xfId="2127" xr:uid="{00000000-0005-0000-0000-00003C060000}"/>
    <cellStyle name="检查单元格 36" xfId="960" xr:uid="{00000000-0005-0000-0000-00003D060000}"/>
    <cellStyle name="检查单元格 36 2" xfId="2128" xr:uid="{00000000-0005-0000-0000-00003E060000}"/>
    <cellStyle name="检查单元格 37" xfId="996" xr:uid="{00000000-0005-0000-0000-00003F060000}"/>
    <cellStyle name="检查单元格 37 2" xfId="2129" xr:uid="{00000000-0005-0000-0000-000040060000}"/>
    <cellStyle name="检查单元格 38" xfId="1038" xr:uid="{00000000-0005-0000-0000-000041060000}"/>
    <cellStyle name="检查单元格 38 2" xfId="2130" xr:uid="{00000000-0005-0000-0000-000042060000}"/>
    <cellStyle name="检查单元格 39" xfId="1080" xr:uid="{00000000-0005-0000-0000-000043060000}"/>
    <cellStyle name="检查单元格 39 2" xfId="2131" xr:uid="{00000000-0005-0000-0000-000044060000}"/>
    <cellStyle name="检查单元格 4" xfId="311" xr:uid="{00000000-0005-0000-0000-000045060000}"/>
    <cellStyle name="检查单元格 40" xfId="1122" xr:uid="{00000000-0005-0000-0000-000046060000}"/>
    <cellStyle name="检查单元格 40 2" xfId="2132" xr:uid="{00000000-0005-0000-0000-000047060000}"/>
    <cellStyle name="检查单元格 41" xfId="1164" xr:uid="{00000000-0005-0000-0000-000048060000}"/>
    <cellStyle name="检查单元格 41 2" xfId="2133" xr:uid="{00000000-0005-0000-0000-000049060000}"/>
    <cellStyle name="检查单元格 42" xfId="1206" xr:uid="{00000000-0005-0000-0000-00004A060000}"/>
    <cellStyle name="检查单元格 42 2" xfId="2134" xr:uid="{00000000-0005-0000-0000-00004B060000}"/>
    <cellStyle name="检查单元格 43" xfId="1230" xr:uid="{00000000-0005-0000-0000-00004C060000}"/>
    <cellStyle name="检查单元格 43 2" xfId="2135" xr:uid="{00000000-0005-0000-0000-00004D060000}"/>
    <cellStyle name="检查单元格 44" xfId="1248" xr:uid="{00000000-0005-0000-0000-00004E060000}"/>
    <cellStyle name="检查单元格 44 2" xfId="2136" xr:uid="{00000000-0005-0000-0000-00004F060000}"/>
    <cellStyle name="检查单元格 45" xfId="1266" xr:uid="{00000000-0005-0000-0000-000050060000}"/>
    <cellStyle name="检查单元格 45 2" xfId="2137" xr:uid="{00000000-0005-0000-0000-000051060000}"/>
    <cellStyle name="检查单元格 46" xfId="1303" xr:uid="{00000000-0005-0000-0000-000052060000}"/>
    <cellStyle name="检查单元格 46 2" xfId="2138" xr:uid="{00000000-0005-0000-0000-000053060000}"/>
    <cellStyle name="检查单元格 47" xfId="1326" xr:uid="{00000000-0005-0000-0000-000054060000}"/>
    <cellStyle name="检查单元格 47 2" xfId="2139" xr:uid="{00000000-0005-0000-0000-000055060000}"/>
    <cellStyle name="检查单元格 48" xfId="1344" xr:uid="{00000000-0005-0000-0000-000056060000}"/>
    <cellStyle name="检查单元格 48 2" xfId="2140" xr:uid="{00000000-0005-0000-0000-000057060000}"/>
    <cellStyle name="检查单元格 49" xfId="1362" xr:uid="{00000000-0005-0000-0000-000058060000}"/>
    <cellStyle name="检查单元格 49 2" xfId="2141" xr:uid="{00000000-0005-0000-0000-000059060000}"/>
    <cellStyle name="检查单元格 5" xfId="312" xr:uid="{00000000-0005-0000-0000-00005A060000}"/>
    <cellStyle name="检查单元格 50" xfId="1421" xr:uid="{00000000-0005-0000-0000-00005B060000}"/>
    <cellStyle name="检查单元格 51" xfId="1434" xr:uid="{00000000-0005-0000-0000-00005C060000}"/>
    <cellStyle name="检查单元格 52" xfId="2109" xr:uid="{00000000-0005-0000-0000-00005D060000}"/>
    <cellStyle name="检查单元格 6" xfId="313" xr:uid="{00000000-0005-0000-0000-00005E060000}"/>
    <cellStyle name="检查单元格 7" xfId="314" xr:uid="{00000000-0005-0000-0000-00005F060000}"/>
    <cellStyle name="检查单元格 8" xfId="315" xr:uid="{00000000-0005-0000-0000-000060060000}"/>
    <cellStyle name="检查单元格 9" xfId="316" xr:uid="{00000000-0005-0000-0000-000061060000}"/>
    <cellStyle name="解释性文本" xfId="2" builtinId="53" customBuiltin="1"/>
    <cellStyle name="解释性文本 10" xfId="318" xr:uid="{00000000-0005-0000-0000-000063060000}"/>
    <cellStyle name="解释性文本 11" xfId="319" xr:uid="{00000000-0005-0000-0000-000064060000}"/>
    <cellStyle name="解释性文本 12" xfId="320" xr:uid="{00000000-0005-0000-0000-000065060000}"/>
    <cellStyle name="解释性文本 13" xfId="321" xr:uid="{00000000-0005-0000-0000-000066060000}"/>
    <cellStyle name="解释性文本 14" xfId="322" xr:uid="{00000000-0005-0000-0000-000067060000}"/>
    <cellStyle name="解释性文本 15" xfId="323" xr:uid="{00000000-0005-0000-0000-000068060000}"/>
    <cellStyle name="解释性文本 16" xfId="324" xr:uid="{00000000-0005-0000-0000-000069060000}"/>
    <cellStyle name="解释性文本 17" xfId="325" xr:uid="{00000000-0005-0000-0000-00006A060000}"/>
    <cellStyle name="解释性文本 18" xfId="506" xr:uid="{00000000-0005-0000-0000-00006B060000}"/>
    <cellStyle name="解释性文本 18 2" xfId="2142" xr:uid="{00000000-0005-0000-0000-00006C060000}"/>
    <cellStyle name="解释性文本 19" xfId="529" xr:uid="{00000000-0005-0000-0000-00006D060000}"/>
    <cellStyle name="解释性文本 19 2" xfId="2143" xr:uid="{00000000-0005-0000-0000-00006E060000}"/>
    <cellStyle name="解释性文本 2" xfId="326" xr:uid="{00000000-0005-0000-0000-00006F060000}"/>
    <cellStyle name="解释性文本 20" xfId="547" xr:uid="{00000000-0005-0000-0000-000070060000}"/>
    <cellStyle name="解释性文本 20 2" xfId="2144" xr:uid="{00000000-0005-0000-0000-000071060000}"/>
    <cellStyle name="解释性文本 21" xfId="564" xr:uid="{00000000-0005-0000-0000-000072060000}"/>
    <cellStyle name="解释性文本 21 2" xfId="2145" xr:uid="{00000000-0005-0000-0000-000073060000}"/>
    <cellStyle name="解释性文本 22" xfId="582" xr:uid="{00000000-0005-0000-0000-000074060000}"/>
    <cellStyle name="解释性文本 22 2" xfId="2146" xr:uid="{00000000-0005-0000-0000-000075060000}"/>
    <cellStyle name="解释性文本 23" xfId="600" xr:uid="{00000000-0005-0000-0000-000076060000}"/>
    <cellStyle name="解释性文本 23 2" xfId="2147" xr:uid="{00000000-0005-0000-0000-000077060000}"/>
    <cellStyle name="解释性文本 24" xfId="618" xr:uid="{00000000-0005-0000-0000-000078060000}"/>
    <cellStyle name="解释性文本 24 2" xfId="2148" xr:uid="{00000000-0005-0000-0000-000079060000}"/>
    <cellStyle name="解释性文本 25" xfId="639" xr:uid="{00000000-0005-0000-0000-00007A060000}"/>
    <cellStyle name="解释性文本 25 2" xfId="2149" xr:uid="{00000000-0005-0000-0000-00007B060000}"/>
    <cellStyle name="解释性文本 26" xfId="658" xr:uid="{00000000-0005-0000-0000-00007C060000}"/>
    <cellStyle name="解释性文本 26 2" xfId="2150" xr:uid="{00000000-0005-0000-0000-00007D060000}"/>
    <cellStyle name="解释性文本 27" xfId="677" xr:uid="{00000000-0005-0000-0000-00007E060000}"/>
    <cellStyle name="解释性文本 27 2" xfId="2151" xr:uid="{00000000-0005-0000-0000-00007F060000}"/>
    <cellStyle name="解释性文本 28" xfId="696" xr:uid="{00000000-0005-0000-0000-000080060000}"/>
    <cellStyle name="解释性文本 28 2" xfId="2152" xr:uid="{00000000-0005-0000-0000-000081060000}"/>
    <cellStyle name="解释性文本 29" xfId="715" xr:uid="{00000000-0005-0000-0000-000082060000}"/>
    <cellStyle name="解释性文本 29 2" xfId="2153" xr:uid="{00000000-0005-0000-0000-000083060000}"/>
    <cellStyle name="解释性文本 3" xfId="327" xr:uid="{00000000-0005-0000-0000-000084060000}"/>
    <cellStyle name="解释性文本 30" xfId="752" xr:uid="{00000000-0005-0000-0000-000085060000}"/>
    <cellStyle name="解释性文本 30 2" xfId="2154" xr:uid="{00000000-0005-0000-0000-000086060000}"/>
    <cellStyle name="解释性文本 31" xfId="795" xr:uid="{00000000-0005-0000-0000-000087060000}"/>
    <cellStyle name="解释性文本 31 2" xfId="2155" xr:uid="{00000000-0005-0000-0000-000088060000}"/>
    <cellStyle name="解释性文本 32" xfId="836" xr:uid="{00000000-0005-0000-0000-000089060000}"/>
    <cellStyle name="解释性文本 32 2" xfId="2156" xr:uid="{00000000-0005-0000-0000-00008A060000}"/>
    <cellStyle name="解释性文本 33" xfId="860" xr:uid="{00000000-0005-0000-0000-00008B060000}"/>
    <cellStyle name="解释性文本 33 2" xfId="2157" xr:uid="{00000000-0005-0000-0000-00008C060000}"/>
    <cellStyle name="解释性文本 34" xfId="895" xr:uid="{00000000-0005-0000-0000-00008D060000}"/>
    <cellStyle name="解释性文本 34 2" xfId="2158" xr:uid="{00000000-0005-0000-0000-00008E060000}"/>
    <cellStyle name="解释性文本 35" xfId="937" xr:uid="{00000000-0005-0000-0000-00008F060000}"/>
    <cellStyle name="解释性文本 35 2" xfId="2159" xr:uid="{00000000-0005-0000-0000-000090060000}"/>
    <cellStyle name="解释性文本 36" xfId="961" xr:uid="{00000000-0005-0000-0000-000091060000}"/>
    <cellStyle name="解释性文本 36 2" xfId="2160" xr:uid="{00000000-0005-0000-0000-000092060000}"/>
    <cellStyle name="解释性文本 37" xfId="997" xr:uid="{00000000-0005-0000-0000-000093060000}"/>
    <cellStyle name="解释性文本 37 2" xfId="2161" xr:uid="{00000000-0005-0000-0000-000094060000}"/>
    <cellStyle name="解释性文本 38" xfId="1039" xr:uid="{00000000-0005-0000-0000-000095060000}"/>
    <cellStyle name="解释性文本 38 2" xfId="2162" xr:uid="{00000000-0005-0000-0000-000096060000}"/>
    <cellStyle name="解释性文本 39" xfId="1081" xr:uid="{00000000-0005-0000-0000-000097060000}"/>
    <cellStyle name="解释性文本 39 2" xfId="2163" xr:uid="{00000000-0005-0000-0000-000098060000}"/>
    <cellStyle name="解释性文本 4" xfId="328" xr:uid="{00000000-0005-0000-0000-000099060000}"/>
    <cellStyle name="解释性文本 40" xfId="1123" xr:uid="{00000000-0005-0000-0000-00009A060000}"/>
    <cellStyle name="解释性文本 40 2" xfId="2164" xr:uid="{00000000-0005-0000-0000-00009B060000}"/>
    <cellStyle name="解释性文本 41" xfId="1165" xr:uid="{00000000-0005-0000-0000-00009C060000}"/>
    <cellStyle name="解释性文本 41 2" xfId="2165" xr:uid="{00000000-0005-0000-0000-00009D060000}"/>
    <cellStyle name="解释性文本 42" xfId="1207" xr:uid="{00000000-0005-0000-0000-00009E060000}"/>
    <cellStyle name="解释性文本 42 2" xfId="2166" xr:uid="{00000000-0005-0000-0000-00009F060000}"/>
    <cellStyle name="解释性文本 43" xfId="1231" xr:uid="{00000000-0005-0000-0000-0000A0060000}"/>
    <cellStyle name="解释性文本 43 2" xfId="2167" xr:uid="{00000000-0005-0000-0000-0000A1060000}"/>
    <cellStyle name="解释性文本 44" xfId="1249" xr:uid="{00000000-0005-0000-0000-0000A2060000}"/>
    <cellStyle name="解释性文本 44 2" xfId="2168" xr:uid="{00000000-0005-0000-0000-0000A3060000}"/>
    <cellStyle name="解释性文本 45" xfId="1267" xr:uid="{00000000-0005-0000-0000-0000A4060000}"/>
    <cellStyle name="解释性文本 45 2" xfId="2169" xr:uid="{00000000-0005-0000-0000-0000A5060000}"/>
    <cellStyle name="解释性文本 46" xfId="1304" xr:uid="{00000000-0005-0000-0000-0000A6060000}"/>
    <cellStyle name="解释性文本 46 2" xfId="2170" xr:uid="{00000000-0005-0000-0000-0000A7060000}"/>
    <cellStyle name="解释性文本 47" xfId="1327" xr:uid="{00000000-0005-0000-0000-0000A8060000}"/>
    <cellStyle name="解释性文本 47 2" xfId="2171" xr:uid="{00000000-0005-0000-0000-0000A9060000}"/>
    <cellStyle name="解释性文本 48" xfId="1345" xr:uid="{00000000-0005-0000-0000-0000AA060000}"/>
    <cellStyle name="解释性文本 48 2" xfId="2172" xr:uid="{00000000-0005-0000-0000-0000AB060000}"/>
    <cellStyle name="解释性文本 49" xfId="1363" xr:uid="{00000000-0005-0000-0000-0000AC060000}"/>
    <cellStyle name="解释性文本 49 2" xfId="2173" xr:uid="{00000000-0005-0000-0000-0000AD060000}"/>
    <cellStyle name="解释性文本 5" xfId="329" xr:uid="{00000000-0005-0000-0000-0000AE060000}"/>
    <cellStyle name="解释性文本 50" xfId="2174" xr:uid="{00000000-0005-0000-0000-0000AF060000}"/>
    <cellStyle name="解释性文本 6" xfId="330" xr:uid="{00000000-0005-0000-0000-0000B0060000}"/>
    <cellStyle name="解释性文本 7" xfId="331" xr:uid="{00000000-0005-0000-0000-0000B1060000}"/>
    <cellStyle name="解释性文本 8" xfId="332" xr:uid="{00000000-0005-0000-0000-0000B2060000}"/>
    <cellStyle name="解释性文本 9" xfId="333" xr:uid="{00000000-0005-0000-0000-0000B3060000}"/>
    <cellStyle name="警告文本 10" xfId="335" xr:uid="{00000000-0005-0000-0000-0000B4060000}"/>
    <cellStyle name="警告文本 11" xfId="336" xr:uid="{00000000-0005-0000-0000-0000B5060000}"/>
    <cellStyle name="警告文本 12" xfId="337" xr:uid="{00000000-0005-0000-0000-0000B6060000}"/>
    <cellStyle name="警告文本 13" xfId="338" xr:uid="{00000000-0005-0000-0000-0000B7060000}"/>
    <cellStyle name="警告文本 14" xfId="339" xr:uid="{00000000-0005-0000-0000-0000B8060000}"/>
    <cellStyle name="警告文本 15" xfId="340" xr:uid="{00000000-0005-0000-0000-0000B9060000}"/>
    <cellStyle name="警告文本 16" xfId="341" xr:uid="{00000000-0005-0000-0000-0000BA060000}"/>
    <cellStyle name="警告文本 17" xfId="342" xr:uid="{00000000-0005-0000-0000-0000BB060000}"/>
    <cellStyle name="警告文本 18" xfId="507" xr:uid="{00000000-0005-0000-0000-0000BC060000}"/>
    <cellStyle name="警告文本 18 2" xfId="2176" xr:uid="{00000000-0005-0000-0000-0000BD060000}"/>
    <cellStyle name="警告文本 19" xfId="530" xr:uid="{00000000-0005-0000-0000-0000BE060000}"/>
    <cellStyle name="警告文本 19 2" xfId="2177" xr:uid="{00000000-0005-0000-0000-0000BF060000}"/>
    <cellStyle name="警告文本 2" xfId="334" xr:uid="{00000000-0005-0000-0000-0000C0060000}"/>
    <cellStyle name="警告文本 2 2" xfId="343" xr:uid="{00000000-0005-0000-0000-0000C1060000}"/>
    <cellStyle name="警告文本 2 3" xfId="1432" xr:uid="{00000000-0005-0000-0000-0000C2060000}"/>
    <cellStyle name="警告文本 2 4" xfId="1433" xr:uid="{00000000-0005-0000-0000-0000C3060000}"/>
    <cellStyle name="警告文本 20" xfId="548" xr:uid="{00000000-0005-0000-0000-0000C4060000}"/>
    <cellStyle name="警告文本 20 2" xfId="2178" xr:uid="{00000000-0005-0000-0000-0000C5060000}"/>
    <cellStyle name="警告文本 21" xfId="565" xr:uid="{00000000-0005-0000-0000-0000C6060000}"/>
    <cellStyle name="警告文本 21 2" xfId="2179" xr:uid="{00000000-0005-0000-0000-0000C7060000}"/>
    <cellStyle name="警告文本 22" xfId="583" xr:uid="{00000000-0005-0000-0000-0000C8060000}"/>
    <cellStyle name="警告文本 22 2" xfId="2180" xr:uid="{00000000-0005-0000-0000-0000C9060000}"/>
    <cellStyle name="警告文本 23" xfId="601" xr:uid="{00000000-0005-0000-0000-0000CA060000}"/>
    <cellStyle name="警告文本 23 2" xfId="2181" xr:uid="{00000000-0005-0000-0000-0000CB060000}"/>
    <cellStyle name="警告文本 24" xfId="619" xr:uid="{00000000-0005-0000-0000-0000CC060000}"/>
    <cellStyle name="警告文本 24 2" xfId="2182" xr:uid="{00000000-0005-0000-0000-0000CD060000}"/>
    <cellStyle name="警告文本 25" xfId="640" xr:uid="{00000000-0005-0000-0000-0000CE060000}"/>
    <cellStyle name="警告文本 25 2" xfId="2183" xr:uid="{00000000-0005-0000-0000-0000CF060000}"/>
    <cellStyle name="警告文本 26" xfId="659" xr:uid="{00000000-0005-0000-0000-0000D0060000}"/>
    <cellStyle name="警告文本 26 2" xfId="2184" xr:uid="{00000000-0005-0000-0000-0000D1060000}"/>
    <cellStyle name="警告文本 27" xfId="678" xr:uid="{00000000-0005-0000-0000-0000D2060000}"/>
    <cellStyle name="警告文本 27 2" xfId="2185" xr:uid="{00000000-0005-0000-0000-0000D3060000}"/>
    <cellStyle name="警告文本 28" xfId="697" xr:uid="{00000000-0005-0000-0000-0000D4060000}"/>
    <cellStyle name="警告文本 28 2" xfId="2186" xr:uid="{00000000-0005-0000-0000-0000D5060000}"/>
    <cellStyle name="警告文本 29" xfId="716" xr:uid="{00000000-0005-0000-0000-0000D6060000}"/>
    <cellStyle name="警告文本 29 2" xfId="2187" xr:uid="{00000000-0005-0000-0000-0000D7060000}"/>
    <cellStyle name="警告文本 3" xfId="344" xr:uid="{00000000-0005-0000-0000-0000D8060000}"/>
    <cellStyle name="警告文本 30" xfId="753" xr:uid="{00000000-0005-0000-0000-0000D9060000}"/>
    <cellStyle name="警告文本 30 2" xfId="2188" xr:uid="{00000000-0005-0000-0000-0000DA060000}"/>
    <cellStyle name="警告文本 31" xfId="796" xr:uid="{00000000-0005-0000-0000-0000DB060000}"/>
    <cellStyle name="警告文本 31 2" xfId="2189" xr:uid="{00000000-0005-0000-0000-0000DC060000}"/>
    <cellStyle name="警告文本 32" xfId="837" xr:uid="{00000000-0005-0000-0000-0000DD060000}"/>
    <cellStyle name="警告文本 32 2" xfId="2190" xr:uid="{00000000-0005-0000-0000-0000DE060000}"/>
    <cellStyle name="警告文本 33" xfId="861" xr:uid="{00000000-0005-0000-0000-0000DF060000}"/>
    <cellStyle name="警告文本 33 2" xfId="2191" xr:uid="{00000000-0005-0000-0000-0000E0060000}"/>
    <cellStyle name="警告文本 34" xfId="896" xr:uid="{00000000-0005-0000-0000-0000E1060000}"/>
    <cellStyle name="警告文本 34 2" xfId="2192" xr:uid="{00000000-0005-0000-0000-0000E2060000}"/>
    <cellStyle name="警告文本 35" xfId="938" xr:uid="{00000000-0005-0000-0000-0000E3060000}"/>
    <cellStyle name="警告文本 35 2" xfId="2193" xr:uid="{00000000-0005-0000-0000-0000E4060000}"/>
    <cellStyle name="警告文本 36" xfId="962" xr:uid="{00000000-0005-0000-0000-0000E5060000}"/>
    <cellStyle name="警告文本 36 2" xfId="2194" xr:uid="{00000000-0005-0000-0000-0000E6060000}"/>
    <cellStyle name="警告文本 37" xfId="998" xr:uid="{00000000-0005-0000-0000-0000E7060000}"/>
    <cellStyle name="警告文本 37 2" xfId="2195" xr:uid="{00000000-0005-0000-0000-0000E8060000}"/>
    <cellStyle name="警告文本 38" xfId="1040" xr:uid="{00000000-0005-0000-0000-0000E9060000}"/>
    <cellStyle name="警告文本 38 2" xfId="2196" xr:uid="{00000000-0005-0000-0000-0000EA060000}"/>
    <cellStyle name="警告文本 39" xfId="1082" xr:uid="{00000000-0005-0000-0000-0000EB060000}"/>
    <cellStyle name="警告文本 39 2" xfId="2197" xr:uid="{00000000-0005-0000-0000-0000EC060000}"/>
    <cellStyle name="警告文本 4" xfId="345" xr:uid="{00000000-0005-0000-0000-0000ED060000}"/>
    <cellStyle name="警告文本 40" xfId="1124" xr:uid="{00000000-0005-0000-0000-0000EE060000}"/>
    <cellStyle name="警告文本 40 2" xfId="2198" xr:uid="{00000000-0005-0000-0000-0000EF060000}"/>
    <cellStyle name="警告文本 41" xfId="1166" xr:uid="{00000000-0005-0000-0000-0000F0060000}"/>
    <cellStyle name="警告文本 41 2" xfId="2199" xr:uid="{00000000-0005-0000-0000-0000F1060000}"/>
    <cellStyle name="警告文本 42" xfId="1208" xr:uid="{00000000-0005-0000-0000-0000F2060000}"/>
    <cellStyle name="警告文本 42 2" xfId="2200" xr:uid="{00000000-0005-0000-0000-0000F3060000}"/>
    <cellStyle name="警告文本 43" xfId="1232" xr:uid="{00000000-0005-0000-0000-0000F4060000}"/>
    <cellStyle name="警告文本 43 2" xfId="2201" xr:uid="{00000000-0005-0000-0000-0000F5060000}"/>
    <cellStyle name="警告文本 44" xfId="1250" xr:uid="{00000000-0005-0000-0000-0000F6060000}"/>
    <cellStyle name="警告文本 44 2" xfId="2202" xr:uid="{00000000-0005-0000-0000-0000F7060000}"/>
    <cellStyle name="警告文本 45" xfId="1268" xr:uid="{00000000-0005-0000-0000-0000F8060000}"/>
    <cellStyle name="警告文本 45 2" xfId="2203" xr:uid="{00000000-0005-0000-0000-0000F9060000}"/>
    <cellStyle name="警告文本 46" xfId="1305" xr:uid="{00000000-0005-0000-0000-0000FA060000}"/>
    <cellStyle name="警告文本 46 2" xfId="2204" xr:uid="{00000000-0005-0000-0000-0000FB060000}"/>
    <cellStyle name="警告文本 47" xfId="1328" xr:uid="{00000000-0005-0000-0000-0000FC060000}"/>
    <cellStyle name="警告文本 47 2" xfId="2205" xr:uid="{00000000-0005-0000-0000-0000FD060000}"/>
    <cellStyle name="警告文本 48" xfId="1346" xr:uid="{00000000-0005-0000-0000-0000FE060000}"/>
    <cellStyle name="警告文本 48 2" xfId="2206" xr:uid="{00000000-0005-0000-0000-0000FF060000}"/>
    <cellStyle name="警告文本 49" xfId="1364" xr:uid="{00000000-0005-0000-0000-000000070000}"/>
    <cellStyle name="警告文本 49 2" xfId="2207" xr:uid="{00000000-0005-0000-0000-000001070000}"/>
    <cellStyle name="警告文本 5" xfId="346" xr:uid="{00000000-0005-0000-0000-000002070000}"/>
    <cellStyle name="警告文本 50" xfId="1429" xr:uid="{00000000-0005-0000-0000-000003070000}"/>
    <cellStyle name="警告文本 51" xfId="1477" xr:uid="{00000000-0005-0000-0000-000004070000}"/>
    <cellStyle name="警告文本 52" xfId="2175" xr:uid="{00000000-0005-0000-0000-000005070000}"/>
    <cellStyle name="警告文本 6" xfId="347" xr:uid="{00000000-0005-0000-0000-000006070000}"/>
    <cellStyle name="警告文本 7" xfId="348" xr:uid="{00000000-0005-0000-0000-000007070000}"/>
    <cellStyle name="警告文本 8" xfId="349" xr:uid="{00000000-0005-0000-0000-000008070000}"/>
    <cellStyle name="警告文本 9" xfId="350" xr:uid="{00000000-0005-0000-0000-000009070000}"/>
    <cellStyle name="链接单元格" xfId="3" builtinId="24" customBuiltin="1"/>
    <cellStyle name="链接单元格 10" xfId="351" xr:uid="{00000000-0005-0000-0000-00000B070000}"/>
    <cellStyle name="链接单元格 11" xfId="352" xr:uid="{00000000-0005-0000-0000-00000C070000}"/>
    <cellStyle name="链接单元格 12" xfId="353" xr:uid="{00000000-0005-0000-0000-00000D070000}"/>
    <cellStyle name="链接单元格 13" xfId="354" xr:uid="{00000000-0005-0000-0000-00000E070000}"/>
    <cellStyle name="链接单元格 14" xfId="355" xr:uid="{00000000-0005-0000-0000-00000F070000}"/>
    <cellStyle name="链接单元格 15" xfId="356" xr:uid="{00000000-0005-0000-0000-000010070000}"/>
    <cellStyle name="链接单元格 16" xfId="357" xr:uid="{00000000-0005-0000-0000-000011070000}"/>
    <cellStyle name="链接单元格 17" xfId="358" xr:uid="{00000000-0005-0000-0000-000012070000}"/>
    <cellStyle name="链接单元格 18" xfId="508" xr:uid="{00000000-0005-0000-0000-000013070000}"/>
    <cellStyle name="链接单元格 18 2" xfId="2208" xr:uid="{00000000-0005-0000-0000-000014070000}"/>
    <cellStyle name="链接单元格 19" xfId="531" xr:uid="{00000000-0005-0000-0000-000015070000}"/>
    <cellStyle name="链接单元格 19 2" xfId="2209" xr:uid="{00000000-0005-0000-0000-000016070000}"/>
    <cellStyle name="链接单元格 2" xfId="359" xr:uid="{00000000-0005-0000-0000-000017070000}"/>
    <cellStyle name="链接单元格 20" xfId="549" xr:uid="{00000000-0005-0000-0000-000018070000}"/>
    <cellStyle name="链接单元格 20 2" xfId="2210" xr:uid="{00000000-0005-0000-0000-000019070000}"/>
    <cellStyle name="链接单元格 21" xfId="566" xr:uid="{00000000-0005-0000-0000-00001A070000}"/>
    <cellStyle name="链接单元格 21 2" xfId="2211" xr:uid="{00000000-0005-0000-0000-00001B070000}"/>
    <cellStyle name="链接单元格 22" xfId="584" xr:uid="{00000000-0005-0000-0000-00001C070000}"/>
    <cellStyle name="链接单元格 22 2" xfId="2212" xr:uid="{00000000-0005-0000-0000-00001D070000}"/>
    <cellStyle name="链接单元格 23" xfId="602" xr:uid="{00000000-0005-0000-0000-00001E070000}"/>
    <cellStyle name="链接单元格 23 2" xfId="2213" xr:uid="{00000000-0005-0000-0000-00001F070000}"/>
    <cellStyle name="链接单元格 24" xfId="620" xr:uid="{00000000-0005-0000-0000-000020070000}"/>
    <cellStyle name="链接单元格 24 2" xfId="2214" xr:uid="{00000000-0005-0000-0000-000021070000}"/>
    <cellStyle name="链接单元格 25" xfId="641" xr:uid="{00000000-0005-0000-0000-000022070000}"/>
    <cellStyle name="链接单元格 25 2" xfId="2215" xr:uid="{00000000-0005-0000-0000-000023070000}"/>
    <cellStyle name="链接单元格 26" xfId="660" xr:uid="{00000000-0005-0000-0000-000024070000}"/>
    <cellStyle name="链接单元格 26 2" xfId="2216" xr:uid="{00000000-0005-0000-0000-000025070000}"/>
    <cellStyle name="链接单元格 27" xfId="679" xr:uid="{00000000-0005-0000-0000-000026070000}"/>
    <cellStyle name="链接单元格 27 2" xfId="2217" xr:uid="{00000000-0005-0000-0000-000027070000}"/>
    <cellStyle name="链接单元格 28" xfId="698" xr:uid="{00000000-0005-0000-0000-000028070000}"/>
    <cellStyle name="链接单元格 28 2" xfId="2218" xr:uid="{00000000-0005-0000-0000-000029070000}"/>
    <cellStyle name="链接单元格 29" xfId="717" xr:uid="{00000000-0005-0000-0000-00002A070000}"/>
    <cellStyle name="链接单元格 29 2" xfId="2219" xr:uid="{00000000-0005-0000-0000-00002B070000}"/>
    <cellStyle name="链接单元格 3" xfId="360" xr:uid="{00000000-0005-0000-0000-00002C070000}"/>
    <cellStyle name="链接单元格 30" xfId="754" xr:uid="{00000000-0005-0000-0000-00002D070000}"/>
    <cellStyle name="链接单元格 30 2" xfId="2220" xr:uid="{00000000-0005-0000-0000-00002E070000}"/>
    <cellStyle name="链接单元格 31" xfId="797" xr:uid="{00000000-0005-0000-0000-00002F070000}"/>
    <cellStyle name="链接单元格 31 2" xfId="2221" xr:uid="{00000000-0005-0000-0000-000030070000}"/>
    <cellStyle name="链接单元格 32" xfId="838" xr:uid="{00000000-0005-0000-0000-000031070000}"/>
    <cellStyle name="链接单元格 32 2" xfId="2222" xr:uid="{00000000-0005-0000-0000-000032070000}"/>
    <cellStyle name="链接单元格 33" xfId="862" xr:uid="{00000000-0005-0000-0000-000033070000}"/>
    <cellStyle name="链接单元格 33 2" xfId="2223" xr:uid="{00000000-0005-0000-0000-000034070000}"/>
    <cellStyle name="链接单元格 34" xfId="897" xr:uid="{00000000-0005-0000-0000-000035070000}"/>
    <cellStyle name="链接单元格 34 2" xfId="2224" xr:uid="{00000000-0005-0000-0000-000036070000}"/>
    <cellStyle name="链接单元格 35" xfId="939" xr:uid="{00000000-0005-0000-0000-000037070000}"/>
    <cellStyle name="链接单元格 35 2" xfId="2225" xr:uid="{00000000-0005-0000-0000-000038070000}"/>
    <cellStyle name="链接单元格 36" xfId="963" xr:uid="{00000000-0005-0000-0000-000039070000}"/>
    <cellStyle name="链接单元格 36 2" xfId="2226" xr:uid="{00000000-0005-0000-0000-00003A070000}"/>
    <cellStyle name="链接单元格 37" xfId="999" xr:uid="{00000000-0005-0000-0000-00003B070000}"/>
    <cellStyle name="链接单元格 37 2" xfId="2227" xr:uid="{00000000-0005-0000-0000-00003C070000}"/>
    <cellStyle name="链接单元格 38" xfId="1041" xr:uid="{00000000-0005-0000-0000-00003D070000}"/>
    <cellStyle name="链接单元格 38 2" xfId="2228" xr:uid="{00000000-0005-0000-0000-00003E070000}"/>
    <cellStyle name="链接单元格 39" xfId="1083" xr:uid="{00000000-0005-0000-0000-00003F070000}"/>
    <cellStyle name="链接单元格 39 2" xfId="2229" xr:uid="{00000000-0005-0000-0000-000040070000}"/>
    <cellStyle name="链接单元格 4" xfId="361" xr:uid="{00000000-0005-0000-0000-000041070000}"/>
    <cellStyle name="链接单元格 40" xfId="1125" xr:uid="{00000000-0005-0000-0000-000042070000}"/>
    <cellStyle name="链接单元格 40 2" xfId="2230" xr:uid="{00000000-0005-0000-0000-000043070000}"/>
    <cellStyle name="链接单元格 41" xfId="1167" xr:uid="{00000000-0005-0000-0000-000044070000}"/>
    <cellStyle name="链接单元格 41 2" xfId="2231" xr:uid="{00000000-0005-0000-0000-000045070000}"/>
    <cellStyle name="链接单元格 42" xfId="1209" xr:uid="{00000000-0005-0000-0000-000046070000}"/>
    <cellStyle name="链接单元格 42 2" xfId="2232" xr:uid="{00000000-0005-0000-0000-000047070000}"/>
    <cellStyle name="链接单元格 43" xfId="1233" xr:uid="{00000000-0005-0000-0000-000048070000}"/>
    <cellStyle name="链接单元格 43 2" xfId="2233" xr:uid="{00000000-0005-0000-0000-000049070000}"/>
    <cellStyle name="链接单元格 44" xfId="1251" xr:uid="{00000000-0005-0000-0000-00004A070000}"/>
    <cellStyle name="链接单元格 44 2" xfId="2234" xr:uid="{00000000-0005-0000-0000-00004B070000}"/>
    <cellStyle name="链接单元格 45" xfId="1269" xr:uid="{00000000-0005-0000-0000-00004C070000}"/>
    <cellStyle name="链接单元格 45 2" xfId="2235" xr:uid="{00000000-0005-0000-0000-00004D070000}"/>
    <cellStyle name="链接单元格 46" xfId="1306" xr:uid="{00000000-0005-0000-0000-00004E070000}"/>
    <cellStyle name="链接单元格 46 2" xfId="2236" xr:uid="{00000000-0005-0000-0000-00004F070000}"/>
    <cellStyle name="链接单元格 47" xfId="1329" xr:uid="{00000000-0005-0000-0000-000050070000}"/>
    <cellStyle name="链接单元格 47 2" xfId="2237" xr:uid="{00000000-0005-0000-0000-000051070000}"/>
    <cellStyle name="链接单元格 48" xfId="1347" xr:uid="{00000000-0005-0000-0000-000052070000}"/>
    <cellStyle name="链接单元格 48 2" xfId="2238" xr:uid="{00000000-0005-0000-0000-000053070000}"/>
    <cellStyle name="链接单元格 49" xfId="1365" xr:uid="{00000000-0005-0000-0000-000054070000}"/>
    <cellStyle name="链接单元格 49 2" xfId="2239" xr:uid="{00000000-0005-0000-0000-000055070000}"/>
    <cellStyle name="链接单元格 5" xfId="362" xr:uid="{00000000-0005-0000-0000-000056070000}"/>
    <cellStyle name="链接单元格 50" xfId="2240" xr:uid="{00000000-0005-0000-0000-000057070000}"/>
    <cellStyle name="链接单元格 6" xfId="363" xr:uid="{00000000-0005-0000-0000-000058070000}"/>
    <cellStyle name="链接单元格 7" xfId="364" xr:uid="{00000000-0005-0000-0000-000059070000}"/>
    <cellStyle name="链接单元格 8" xfId="365" xr:uid="{00000000-0005-0000-0000-00005A070000}"/>
    <cellStyle name="链接单元格 9" xfId="366" xr:uid="{00000000-0005-0000-0000-00005B070000}"/>
    <cellStyle name="强调文字颜色 1 10" xfId="798" xr:uid="{00000000-0005-0000-0000-00005C070000}"/>
    <cellStyle name="强调文字颜色 1 10 2" xfId="2242" xr:uid="{00000000-0005-0000-0000-00005D070000}"/>
    <cellStyle name="强调文字颜色 1 11" xfId="839" xr:uid="{00000000-0005-0000-0000-00005E070000}"/>
    <cellStyle name="强调文字颜色 1 11 2" xfId="2243" xr:uid="{00000000-0005-0000-0000-00005F070000}"/>
    <cellStyle name="强调文字颜色 1 12" xfId="898" xr:uid="{00000000-0005-0000-0000-000060070000}"/>
    <cellStyle name="强调文字颜色 1 12 2" xfId="2244" xr:uid="{00000000-0005-0000-0000-000061070000}"/>
    <cellStyle name="强调文字颜色 1 13" xfId="940" xr:uid="{00000000-0005-0000-0000-000062070000}"/>
    <cellStyle name="强调文字颜色 1 13 2" xfId="2245" xr:uid="{00000000-0005-0000-0000-000063070000}"/>
    <cellStyle name="强调文字颜色 1 14" xfId="1000" xr:uid="{00000000-0005-0000-0000-000064070000}"/>
    <cellStyle name="强调文字颜色 1 14 2" xfId="2246" xr:uid="{00000000-0005-0000-0000-000065070000}"/>
    <cellStyle name="强调文字颜色 1 15" xfId="1042" xr:uid="{00000000-0005-0000-0000-000066070000}"/>
    <cellStyle name="强调文字颜色 1 15 2" xfId="2247" xr:uid="{00000000-0005-0000-0000-000067070000}"/>
    <cellStyle name="强调文字颜色 1 16" xfId="1084" xr:uid="{00000000-0005-0000-0000-000068070000}"/>
    <cellStyle name="强调文字颜色 1 16 2" xfId="2248" xr:uid="{00000000-0005-0000-0000-000069070000}"/>
    <cellStyle name="强调文字颜色 1 17" xfId="1126" xr:uid="{00000000-0005-0000-0000-00006A070000}"/>
    <cellStyle name="强调文字颜色 1 17 2" xfId="2249" xr:uid="{00000000-0005-0000-0000-00006B070000}"/>
    <cellStyle name="强调文字颜色 1 18" xfId="1168" xr:uid="{00000000-0005-0000-0000-00006C070000}"/>
    <cellStyle name="强调文字颜色 1 18 2" xfId="2250" xr:uid="{00000000-0005-0000-0000-00006D070000}"/>
    <cellStyle name="强调文字颜色 1 19" xfId="1210" xr:uid="{00000000-0005-0000-0000-00006E070000}"/>
    <cellStyle name="强调文字颜色 1 19 2" xfId="2251" xr:uid="{00000000-0005-0000-0000-00006F070000}"/>
    <cellStyle name="强调文字颜色 1 2" xfId="367" xr:uid="{00000000-0005-0000-0000-000070070000}"/>
    <cellStyle name="强调文字颜色 1 2 2" xfId="368" xr:uid="{00000000-0005-0000-0000-000071070000}"/>
    <cellStyle name="强调文字颜色 1 2 3" xfId="1436" xr:uid="{00000000-0005-0000-0000-000072070000}"/>
    <cellStyle name="强调文字颜色 1 2 4" xfId="1496" xr:uid="{00000000-0005-0000-0000-000073070000}"/>
    <cellStyle name="强调文字颜色 1 20" xfId="1307" xr:uid="{00000000-0005-0000-0000-000074070000}"/>
    <cellStyle name="强调文字颜色 1 20 2" xfId="2252" xr:uid="{00000000-0005-0000-0000-000075070000}"/>
    <cellStyle name="强调文字颜色 1 21" xfId="1435" xr:uid="{00000000-0005-0000-0000-000076070000}"/>
    <cellStyle name="强调文字颜色 1 22" xfId="1498" xr:uid="{00000000-0005-0000-0000-000077070000}"/>
    <cellStyle name="强调文字颜色 1 23" xfId="2241" xr:uid="{00000000-0005-0000-0000-000078070000}"/>
    <cellStyle name="强调文字颜色 1 3" xfId="369" xr:uid="{00000000-0005-0000-0000-000079070000}"/>
    <cellStyle name="强调文字颜色 1 4" xfId="370" xr:uid="{00000000-0005-0000-0000-00007A070000}"/>
    <cellStyle name="强调文字颜色 1 5" xfId="371" xr:uid="{00000000-0005-0000-0000-00007B070000}"/>
    <cellStyle name="强调文字颜色 1 6" xfId="372" xr:uid="{00000000-0005-0000-0000-00007C070000}"/>
    <cellStyle name="强调文字颜色 1 7" xfId="373" xr:uid="{00000000-0005-0000-0000-00007D070000}"/>
    <cellStyle name="强调文字颜色 1 8" xfId="509" xr:uid="{00000000-0005-0000-0000-00007E070000}"/>
    <cellStyle name="强调文字颜色 1 8 2" xfId="2253" xr:uid="{00000000-0005-0000-0000-00007F070000}"/>
    <cellStyle name="强调文字颜色 1 9" xfId="755" xr:uid="{00000000-0005-0000-0000-000080070000}"/>
    <cellStyle name="强调文字颜色 1 9 2" xfId="2254" xr:uid="{00000000-0005-0000-0000-000081070000}"/>
    <cellStyle name="强调文字颜色 2 10" xfId="799" xr:uid="{00000000-0005-0000-0000-000082070000}"/>
    <cellStyle name="强调文字颜色 2 10 2" xfId="2256" xr:uid="{00000000-0005-0000-0000-000083070000}"/>
    <cellStyle name="强调文字颜色 2 11" xfId="840" xr:uid="{00000000-0005-0000-0000-000084070000}"/>
    <cellStyle name="强调文字颜色 2 11 2" xfId="2257" xr:uid="{00000000-0005-0000-0000-000085070000}"/>
    <cellStyle name="强调文字颜色 2 12" xfId="899" xr:uid="{00000000-0005-0000-0000-000086070000}"/>
    <cellStyle name="强调文字颜色 2 12 2" xfId="2258" xr:uid="{00000000-0005-0000-0000-000087070000}"/>
    <cellStyle name="强调文字颜色 2 13" xfId="941" xr:uid="{00000000-0005-0000-0000-000088070000}"/>
    <cellStyle name="强调文字颜色 2 13 2" xfId="2259" xr:uid="{00000000-0005-0000-0000-000089070000}"/>
    <cellStyle name="强调文字颜色 2 14" xfId="1001" xr:uid="{00000000-0005-0000-0000-00008A070000}"/>
    <cellStyle name="强调文字颜色 2 14 2" xfId="2260" xr:uid="{00000000-0005-0000-0000-00008B070000}"/>
    <cellStyle name="强调文字颜色 2 15" xfId="1043" xr:uid="{00000000-0005-0000-0000-00008C070000}"/>
    <cellStyle name="强调文字颜色 2 15 2" xfId="2261" xr:uid="{00000000-0005-0000-0000-00008D070000}"/>
    <cellStyle name="强调文字颜色 2 16" xfId="1085" xr:uid="{00000000-0005-0000-0000-00008E070000}"/>
    <cellStyle name="强调文字颜色 2 16 2" xfId="2262" xr:uid="{00000000-0005-0000-0000-00008F070000}"/>
    <cellStyle name="强调文字颜色 2 17" xfId="1127" xr:uid="{00000000-0005-0000-0000-000090070000}"/>
    <cellStyle name="强调文字颜色 2 17 2" xfId="2263" xr:uid="{00000000-0005-0000-0000-000091070000}"/>
    <cellStyle name="强调文字颜色 2 18" xfId="1169" xr:uid="{00000000-0005-0000-0000-000092070000}"/>
    <cellStyle name="强调文字颜色 2 18 2" xfId="2264" xr:uid="{00000000-0005-0000-0000-000093070000}"/>
    <cellStyle name="强调文字颜色 2 19" xfId="1211" xr:uid="{00000000-0005-0000-0000-000094070000}"/>
    <cellStyle name="强调文字颜色 2 19 2" xfId="2265" xr:uid="{00000000-0005-0000-0000-000095070000}"/>
    <cellStyle name="强调文字颜色 2 2" xfId="374" xr:uid="{00000000-0005-0000-0000-000096070000}"/>
    <cellStyle name="强调文字颜色 2 2 2" xfId="375" xr:uid="{00000000-0005-0000-0000-000097070000}"/>
    <cellStyle name="强调文字颜色 2 2 3" xfId="1439" xr:uid="{00000000-0005-0000-0000-000098070000}"/>
    <cellStyle name="强调文字颜色 2 2 4" xfId="1487" xr:uid="{00000000-0005-0000-0000-000099070000}"/>
    <cellStyle name="强调文字颜色 2 20" xfId="1308" xr:uid="{00000000-0005-0000-0000-00009A070000}"/>
    <cellStyle name="强调文字颜色 2 20 2" xfId="2266" xr:uid="{00000000-0005-0000-0000-00009B070000}"/>
    <cellStyle name="强调文字颜色 2 21" xfId="1438" xr:uid="{00000000-0005-0000-0000-00009C070000}"/>
    <cellStyle name="强调文字颜色 2 22" xfId="1488" xr:uid="{00000000-0005-0000-0000-00009D070000}"/>
    <cellStyle name="强调文字颜色 2 23" xfId="2255" xr:uid="{00000000-0005-0000-0000-00009E070000}"/>
    <cellStyle name="强调文字颜色 2 3" xfId="376" xr:uid="{00000000-0005-0000-0000-00009F070000}"/>
    <cellStyle name="强调文字颜色 2 4" xfId="377" xr:uid="{00000000-0005-0000-0000-0000A0070000}"/>
    <cellStyle name="强调文字颜色 2 5" xfId="378" xr:uid="{00000000-0005-0000-0000-0000A1070000}"/>
    <cellStyle name="强调文字颜色 2 6" xfId="379" xr:uid="{00000000-0005-0000-0000-0000A2070000}"/>
    <cellStyle name="强调文字颜色 2 7" xfId="380" xr:uid="{00000000-0005-0000-0000-0000A3070000}"/>
    <cellStyle name="强调文字颜色 2 8" xfId="510" xr:uid="{00000000-0005-0000-0000-0000A4070000}"/>
    <cellStyle name="强调文字颜色 2 8 2" xfId="2267" xr:uid="{00000000-0005-0000-0000-0000A5070000}"/>
    <cellStyle name="强调文字颜色 2 9" xfId="756" xr:uid="{00000000-0005-0000-0000-0000A6070000}"/>
    <cellStyle name="强调文字颜色 2 9 2" xfId="2268" xr:uid="{00000000-0005-0000-0000-0000A7070000}"/>
    <cellStyle name="强调文字颜色 3 10" xfId="800" xr:uid="{00000000-0005-0000-0000-0000A8070000}"/>
    <cellStyle name="强调文字颜色 3 10 2" xfId="2270" xr:uid="{00000000-0005-0000-0000-0000A9070000}"/>
    <cellStyle name="强调文字颜色 3 11" xfId="841" xr:uid="{00000000-0005-0000-0000-0000AA070000}"/>
    <cellStyle name="强调文字颜色 3 11 2" xfId="2271" xr:uid="{00000000-0005-0000-0000-0000AB070000}"/>
    <cellStyle name="强调文字颜色 3 12" xfId="900" xr:uid="{00000000-0005-0000-0000-0000AC070000}"/>
    <cellStyle name="强调文字颜色 3 12 2" xfId="2272" xr:uid="{00000000-0005-0000-0000-0000AD070000}"/>
    <cellStyle name="强调文字颜色 3 13" xfId="942" xr:uid="{00000000-0005-0000-0000-0000AE070000}"/>
    <cellStyle name="强调文字颜色 3 13 2" xfId="2273" xr:uid="{00000000-0005-0000-0000-0000AF070000}"/>
    <cellStyle name="强调文字颜色 3 14" xfId="1002" xr:uid="{00000000-0005-0000-0000-0000B0070000}"/>
    <cellStyle name="强调文字颜色 3 14 2" xfId="2274" xr:uid="{00000000-0005-0000-0000-0000B1070000}"/>
    <cellStyle name="强调文字颜色 3 15" xfId="1044" xr:uid="{00000000-0005-0000-0000-0000B2070000}"/>
    <cellStyle name="强调文字颜色 3 15 2" xfId="2275" xr:uid="{00000000-0005-0000-0000-0000B3070000}"/>
    <cellStyle name="强调文字颜色 3 16" xfId="1086" xr:uid="{00000000-0005-0000-0000-0000B4070000}"/>
    <cellStyle name="强调文字颜色 3 16 2" xfId="2276" xr:uid="{00000000-0005-0000-0000-0000B5070000}"/>
    <cellStyle name="强调文字颜色 3 17" xfId="1128" xr:uid="{00000000-0005-0000-0000-0000B6070000}"/>
    <cellStyle name="强调文字颜色 3 17 2" xfId="2277" xr:uid="{00000000-0005-0000-0000-0000B7070000}"/>
    <cellStyle name="强调文字颜色 3 18" xfId="1170" xr:uid="{00000000-0005-0000-0000-0000B8070000}"/>
    <cellStyle name="强调文字颜色 3 18 2" xfId="2278" xr:uid="{00000000-0005-0000-0000-0000B9070000}"/>
    <cellStyle name="强调文字颜色 3 19" xfId="1212" xr:uid="{00000000-0005-0000-0000-0000BA070000}"/>
    <cellStyle name="强调文字颜色 3 19 2" xfId="2279" xr:uid="{00000000-0005-0000-0000-0000BB070000}"/>
    <cellStyle name="强调文字颜色 3 2" xfId="381" xr:uid="{00000000-0005-0000-0000-0000BC070000}"/>
    <cellStyle name="强调文字颜色 3 2 2" xfId="382" xr:uid="{00000000-0005-0000-0000-0000BD070000}"/>
    <cellStyle name="强调文字颜色 3 2 3" xfId="1442" xr:uid="{00000000-0005-0000-0000-0000BE070000}"/>
    <cellStyle name="强调文字颜色 3 2 4" xfId="1476" xr:uid="{00000000-0005-0000-0000-0000BF070000}"/>
    <cellStyle name="强调文字颜色 3 20" xfId="1309" xr:uid="{00000000-0005-0000-0000-0000C0070000}"/>
    <cellStyle name="强调文字颜色 3 20 2" xfId="2280" xr:uid="{00000000-0005-0000-0000-0000C1070000}"/>
    <cellStyle name="强调文字颜色 3 21" xfId="1441" xr:uid="{00000000-0005-0000-0000-0000C2070000}"/>
    <cellStyle name="强调文字颜色 3 22" xfId="1478" xr:uid="{00000000-0005-0000-0000-0000C3070000}"/>
    <cellStyle name="强调文字颜色 3 23" xfId="2269" xr:uid="{00000000-0005-0000-0000-0000C4070000}"/>
    <cellStyle name="强调文字颜色 3 3" xfId="383" xr:uid="{00000000-0005-0000-0000-0000C5070000}"/>
    <cellStyle name="强调文字颜色 3 4" xfId="384" xr:uid="{00000000-0005-0000-0000-0000C6070000}"/>
    <cellStyle name="强调文字颜色 3 5" xfId="385" xr:uid="{00000000-0005-0000-0000-0000C7070000}"/>
    <cellStyle name="强调文字颜色 3 6" xfId="386" xr:uid="{00000000-0005-0000-0000-0000C8070000}"/>
    <cellStyle name="强调文字颜色 3 7" xfId="387" xr:uid="{00000000-0005-0000-0000-0000C9070000}"/>
    <cellStyle name="强调文字颜色 3 8" xfId="511" xr:uid="{00000000-0005-0000-0000-0000CA070000}"/>
    <cellStyle name="强调文字颜色 3 8 2" xfId="2281" xr:uid="{00000000-0005-0000-0000-0000CB070000}"/>
    <cellStyle name="强调文字颜色 3 9" xfId="757" xr:uid="{00000000-0005-0000-0000-0000CC070000}"/>
    <cellStyle name="强调文字颜色 3 9 2" xfId="2282" xr:uid="{00000000-0005-0000-0000-0000CD070000}"/>
    <cellStyle name="强调文字颜色 4 10" xfId="801" xr:uid="{00000000-0005-0000-0000-0000CE070000}"/>
    <cellStyle name="强调文字颜色 4 10 2" xfId="2284" xr:uid="{00000000-0005-0000-0000-0000CF070000}"/>
    <cellStyle name="强调文字颜色 4 11" xfId="842" xr:uid="{00000000-0005-0000-0000-0000D0070000}"/>
    <cellStyle name="强调文字颜色 4 11 2" xfId="2285" xr:uid="{00000000-0005-0000-0000-0000D1070000}"/>
    <cellStyle name="强调文字颜色 4 12" xfId="901" xr:uid="{00000000-0005-0000-0000-0000D2070000}"/>
    <cellStyle name="强调文字颜色 4 12 2" xfId="2286" xr:uid="{00000000-0005-0000-0000-0000D3070000}"/>
    <cellStyle name="强调文字颜色 4 13" xfId="943" xr:uid="{00000000-0005-0000-0000-0000D4070000}"/>
    <cellStyle name="强调文字颜色 4 13 2" xfId="2287" xr:uid="{00000000-0005-0000-0000-0000D5070000}"/>
    <cellStyle name="强调文字颜色 4 14" xfId="1003" xr:uid="{00000000-0005-0000-0000-0000D6070000}"/>
    <cellStyle name="强调文字颜色 4 14 2" xfId="2288" xr:uid="{00000000-0005-0000-0000-0000D7070000}"/>
    <cellStyle name="强调文字颜色 4 15" xfId="1045" xr:uid="{00000000-0005-0000-0000-0000D8070000}"/>
    <cellStyle name="强调文字颜色 4 15 2" xfId="2289" xr:uid="{00000000-0005-0000-0000-0000D9070000}"/>
    <cellStyle name="强调文字颜色 4 16" xfId="1087" xr:uid="{00000000-0005-0000-0000-0000DA070000}"/>
    <cellStyle name="强调文字颜色 4 16 2" xfId="2290" xr:uid="{00000000-0005-0000-0000-0000DB070000}"/>
    <cellStyle name="强调文字颜色 4 17" xfId="1129" xr:uid="{00000000-0005-0000-0000-0000DC070000}"/>
    <cellStyle name="强调文字颜色 4 17 2" xfId="2291" xr:uid="{00000000-0005-0000-0000-0000DD070000}"/>
    <cellStyle name="强调文字颜色 4 18" xfId="1171" xr:uid="{00000000-0005-0000-0000-0000DE070000}"/>
    <cellStyle name="强调文字颜色 4 18 2" xfId="2292" xr:uid="{00000000-0005-0000-0000-0000DF070000}"/>
    <cellStyle name="强调文字颜色 4 19" xfId="1213" xr:uid="{00000000-0005-0000-0000-0000E0070000}"/>
    <cellStyle name="强调文字颜色 4 19 2" xfId="2293" xr:uid="{00000000-0005-0000-0000-0000E1070000}"/>
    <cellStyle name="强调文字颜色 4 2" xfId="388" xr:uid="{00000000-0005-0000-0000-0000E2070000}"/>
    <cellStyle name="强调文字颜色 4 2 2" xfId="389" xr:uid="{00000000-0005-0000-0000-0000E3070000}"/>
    <cellStyle name="强调文字颜色 4 2 3" xfId="1445" xr:uid="{00000000-0005-0000-0000-0000E4070000}"/>
    <cellStyle name="强调文字颜色 4 2 4" xfId="1430" xr:uid="{00000000-0005-0000-0000-0000E5070000}"/>
    <cellStyle name="强调文字颜色 4 20" xfId="1310" xr:uid="{00000000-0005-0000-0000-0000E6070000}"/>
    <cellStyle name="强调文字颜色 4 20 2" xfId="2294" xr:uid="{00000000-0005-0000-0000-0000E7070000}"/>
    <cellStyle name="强调文字颜色 4 21" xfId="1444" xr:uid="{00000000-0005-0000-0000-0000E8070000}"/>
    <cellStyle name="强调文字颜色 4 22" xfId="1431" xr:uid="{00000000-0005-0000-0000-0000E9070000}"/>
    <cellStyle name="强调文字颜色 4 23" xfId="2283" xr:uid="{00000000-0005-0000-0000-0000EA070000}"/>
    <cellStyle name="强调文字颜色 4 3" xfId="390" xr:uid="{00000000-0005-0000-0000-0000EB070000}"/>
    <cellStyle name="强调文字颜色 4 4" xfId="391" xr:uid="{00000000-0005-0000-0000-0000EC070000}"/>
    <cellStyle name="强调文字颜色 4 5" xfId="392" xr:uid="{00000000-0005-0000-0000-0000ED070000}"/>
    <cellStyle name="强调文字颜色 4 6" xfId="393" xr:uid="{00000000-0005-0000-0000-0000EE070000}"/>
    <cellStyle name="强调文字颜色 4 7" xfId="394" xr:uid="{00000000-0005-0000-0000-0000EF070000}"/>
    <cellStyle name="强调文字颜色 4 8" xfId="512" xr:uid="{00000000-0005-0000-0000-0000F0070000}"/>
    <cellStyle name="强调文字颜色 4 8 2" xfId="2295" xr:uid="{00000000-0005-0000-0000-0000F1070000}"/>
    <cellStyle name="强调文字颜色 4 9" xfId="758" xr:uid="{00000000-0005-0000-0000-0000F2070000}"/>
    <cellStyle name="强调文字颜色 4 9 2" xfId="2296" xr:uid="{00000000-0005-0000-0000-0000F3070000}"/>
    <cellStyle name="强调文字颜色 5 10" xfId="802" xr:uid="{00000000-0005-0000-0000-0000F4070000}"/>
    <cellStyle name="强调文字颜色 5 10 2" xfId="2298" xr:uid="{00000000-0005-0000-0000-0000F5070000}"/>
    <cellStyle name="强调文字颜色 5 11" xfId="843" xr:uid="{00000000-0005-0000-0000-0000F6070000}"/>
    <cellStyle name="强调文字颜色 5 11 2" xfId="2299" xr:uid="{00000000-0005-0000-0000-0000F7070000}"/>
    <cellStyle name="强调文字颜色 5 12" xfId="902" xr:uid="{00000000-0005-0000-0000-0000F8070000}"/>
    <cellStyle name="强调文字颜色 5 12 2" xfId="2300" xr:uid="{00000000-0005-0000-0000-0000F9070000}"/>
    <cellStyle name="强调文字颜色 5 13" xfId="944" xr:uid="{00000000-0005-0000-0000-0000FA070000}"/>
    <cellStyle name="强调文字颜色 5 13 2" xfId="2301" xr:uid="{00000000-0005-0000-0000-0000FB070000}"/>
    <cellStyle name="强调文字颜色 5 14" xfId="1004" xr:uid="{00000000-0005-0000-0000-0000FC070000}"/>
    <cellStyle name="强调文字颜色 5 14 2" xfId="2302" xr:uid="{00000000-0005-0000-0000-0000FD070000}"/>
    <cellStyle name="强调文字颜色 5 15" xfId="1046" xr:uid="{00000000-0005-0000-0000-0000FE070000}"/>
    <cellStyle name="强调文字颜色 5 15 2" xfId="2303" xr:uid="{00000000-0005-0000-0000-0000FF070000}"/>
    <cellStyle name="强调文字颜色 5 16" xfId="1088" xr:uid="{00000000-0005-0000-0000-000000080000}"/>
    <cellStyle name="强调文字颜色 5 16 2" xfId="2304" xr:uid="{00000000-0005-0000-0000-000001080000}"/>
    <cellStyle name="强调文字颜色 5 17" xfId="1130" xr:uid="{00000000-0005-0000-0000-000002080000}"/>
    <cellStyle name="强调文字颜色 5 17 2" xfId="2305" xr:uid="{00000000-0005-0000-0000-000003080000}"/>
    <cellStyle name="强调文字颜色 5 18" xfId="1172" xr:uid="{00000000-0005-0000-0000-000004080000}"/>
    <cellStyle name="强调文字颜色 5 18 2" xfId="2306" xr:uid="{00000000-0005-0000-0000-000005080000}"/>
    <cellStyle name="强调文字颜色 5 19" xfId="1214" xr:uid="{00000000-0005-0000-0000-000006080000}"/>
    <cellStyle name="强调文字颜色 5 19 2" xfId="2307" xr:uid="{00000000-0005-0000-0000-000007080000}"/>
    <cellStyle name="强调文字颜色 5 2" xfId="395" xr:uid="{00000000-0005-0000-0000-000008080000}"/>
    <cellStyle name="强调文字颜色 5 2 2" xfId="396" xr:uid="{00000000-0005-0000-0000-000009080000}"/>
    <cellStyle name="强调文字颜色 5 2 3" xfId="1447" xr:uid="{00000000-0005-0000-0000-00000A080000}"/>
    <cellStyle name="强调文字颜色 5 2 4" xfId="1427" xr:uid="{00000000-0005-0000-0000-00000B080000}"/>
    <cellStyle name="强调文字颜色 5 20" xfId="1311" xr:uid="{00000000-0005-0000-0000-00000C080000}"/>
    <cellStyle name="强调文字颜色 5 20 2" xfId="2308" xr:uid="{00000000-0005-0000-0000-00000D080000}"/>
    <cellStyle name="强调文字颜色 5 21" xfId="1446" xr:uid="{00000000-0005-0000-0000-00000E080000}"/>
    <cellStyle name="强调文字颜色 5 22" xfId="1428" xr:uid="{00000000-0005-0000-0000-00000F080000}"/>
    <cellStyle name="强调文字颜色 5 23" xfId="2297" xr:uid="{00000000-0005-0000-0000-000010080000}"/>
    <cellStyle name="强调文字颜色 5 3" xfId="397" xr:uid="{00000000-0005-0000-0000-000011080000}"/>
    <cellStyle name="强调文字颜色 5 4" xfId="398" xr:uid="{00000000-0005-0000-0000-000012080000}"/>
    <cellStyle name="强调文字颜色 5 5" xfId="399" xr:uid="{00000000-0005-0000-0000-000013080000}"/>
    <cellStyle name="强调文字颜色 5 6" xfId="400" xr:uid="{00000000-0005-0000-0000-000014080000}"/>
    <cellStyle name="强调文字颜色 5 7" xfId="401" xr:uid="{00000000-0005-0000-0000-000015080000}"/>
    <cellStyle name="强调文字颜色 5 8" xfId="513" xr:uid="{00000000-0005-0000-0000-000016080000}"/>
    <cellStyle name="强调文字颜色 5 8 2" xfId="2309" xr:uid="{00000000-0005-0000-0000-000017080000}"/>
    <cellStyle name="强调文字颜色 5 9" xfId="759" xr:uid="{00000000-0005-0000-0000-000018080000}"/>
    <cellStyle name="强调文字颜色 5 9 2" xfId="2310" xr:uid="{00000000-0005-0000-0000-000019080000}"/>
    <cellStyle name="强调文字颜色 6 10" xfId="803" xr:uid="{00000000-0005-0000-0000-00001A080000}"/>
    <cellStyle name="强调文字颜色 6 10 2" xfId="2312" xr:uid="{00000000-0005-0000-0000-00001B080000}"/>
    <cellStyle name="强调文字颜色 6 11" xfId="844" xr:uid="{00000000-0005-0000-0000-00001C080000}"/>
    <cellStyle name="强调文字颜色 6 11 2" xfId="2313" xr:uid="{00000000-0005-0000-0000-00001D080000}"/>
    <cellStyle name="强调文字颜色 6 12" xfId="903" xr:uid="{00000000-0005-0000-0000-00001E080000}"/>
    <cellStyle name="强调文字颜色 6 12 2" xfId="2314" xr:uid="{00000000-0005-0000-0000-00001F080000}"/>
    <cellStyle name="强调文字颜色 6 13" xfId="945" xr:uid="{00000000-0005-0000-0000-000020080000}"/>
    <cellStyle name="强调文字颜色 6 13 2" xfId="2315" xr:uid="{00000000-0005-0000-0000-000021080000}"/>
    <cellStyle name="强调文字颜色 6 14" xfId="1005" xr:uid="{00000000-0005-0000-0000-000022080000}"/>
    <cellStyle name="强调文字颜色 6 14 2" xfId="2316" xr:uid="{00000000-0005-0000-0000-000023080000}"/>
    <cellStyle name="强调文字颜色 6 15" xfId="1047" xr:uid="{00000000-0005-0000-0000-000024080000}"/>
    <cellStyle name="强调文字颜色 6 15 2" xfId="2317" xr:uid="{00000000-0005-0000-0000-000025080000}"/>
    <cellStyle name="强调文字颜色 6 16" xfId="1089" xr:uid="{00000000-0005-0000-0000-000026080000}"/>
    <cellStyle name="强调文字颜色 6 16 2" xfId="2318" xr:uid="{00000000-0005-0000-0000-000027080000}"/>
    <cellStyle name="强调文字颜色 6 17" xfId="1131" xr:uid="{00000000-0005-0000-0000-000028080000}"/>
    <cellStyle name="强调文字颜色 6 17 2" xfId="2319" xr:uid="{00000000-0005-0000-0000-000029080000}"/>
    <cellStyle name="强调文字颜色 6 18" xfId="1173" xr:uid="{00000000-0005-0000-0000-00002A080000}"/>
    <cellStyle name="强调文字颜色 6 18 2" xfId="2320" xr:uid="{00000000-0005-0000-0000-00002B080000}"/>
    <cellStyle name="强调文字颜色 6 19" xfId="1215" xr:uid="{00000000-0005-0000-0000-00002C080000}"/>
    <cellStyle name="强调文字颜色 6 19 2" xfId="2321" xr:uid="{00000000-0005-0000-0000-00002D080000}"/>
    <cellStyle name="强调文字颜色 6 2" xfId="402" xr:uid="{00000000-0005-0000-0000-00002E080000}"/>
    <cellStyle name="强调文字颜色 6 2 2" xfId="403" xr:uid="{00000000-0005-0000-0000-00002F080000}"/>
    <cellStyle name="强调文字颜色 6 2 3" xfId="1450" xr:uid="{00000000-0005-0000-0000-000030080000}"/>
    <cellStyle name="强调文字颜色 6 2 4" xfId="1515" xr:uid="{00000000-0005-0000-0000-000031080000}"/>
    <cellStyle name="强调文字颜色 6 20" xfId="1312" xr:uid="{00000000-0005-0000-0000-000032080000}"/>
    <cellStyle name="强调文字颜色 6 20 2" xfId="2322" xr:uid="{00000000-0005-0000-0000-000033080000}"/>
    <cellStyle name="强调文字颜色 6 21" xfId="1449" xr:uid="{00000000-0005-0000-0000-000034080000}"/>
    <cellStyle name="强调文字颜色 6 22" xfId="1517" xr:uid="{00000000-0005-0000-0000-000035080000}"/>
    <cellStyle name="强调文字颜色 6 23" xfId="2311" xr:uid="{00000000-0005-0000-0000-000036080000}"/>
    <cellStyle name="强调文字颜色 6 3" xfId="404" xr:uid="{00000000-0005-0000-0000-000037080000}"/>
    <cellStyle name="强调文字颜色 6 4" xfId="405" xr:uid="{00000000-0005-0000-0000-000038080000}"/>
    <cellStyle name="强调文字颜色 6 5" xfId="406" xr:uid="{00000000-0005-0000-0000-000039080000}"/>
    <cellStyle name="强调文字颜色 6 6" xfId="407" xr:uid="{00000000-0005-0000-0000-00003A080000}"/>
    <cellStyle name="强调文字颜色 6 7" xfId="408" xr:uid="{00000000-0005-0000-0000-00003B080000}"/>
    <cellStyle name="强调文字颜色 6 8" xfId="514" xr:uid="{00000000-0005-0000-0000-00003C080000}"/>
    <cellStyle name="强调文字颜色 6 8 2" xfId="2323" xr:uid="{00000000-0005-0000-0000-00003D080000}"/>
    <cellStyle name="强调文字颜色 6 9" xfId="760" xr:uid="{00000000-0005-0000-0000-00003E080000}"/>
    <cellStyle name="强调文字颜色 6 9 2" xfId="2324" xr:uid="{00000000-0005-0000-0000-00003F080000}"/>
    <cellStyle name="适中 10" xfId="410" xr:uid="{00000000-0005-0000-0000-000040080000}"/>
    <cellStyle name="适中 11" xfId="411" xr:uid="{00000000-0005-0000-0000-000041080000}"/>
    <cellStyle name="适中 12" xfId="412" xr:uid="{00000000-0005-0000-0000-000042080000}"/>
    <cellStyle name="适中 13" xfId="413" xr:uid="{00000000-0005-0000-0000-000043080000}"/>
    <cellStyle name="适中 14" xfId="414" xr:uid="{00000000-0005-0000-0000-000044080000}"/>
    <cellStyle name="适中 15" xfId="415" xr:uid="{00000000-0005-0000-0000-000045080000}"/>
    <cellStyle name="适中 16" xfId="416" xr:uid="{00000000-0005-0000-0000-000046080000}"/>
    <cellStyle name="适中 17" xfId="417" xr:uid="{00000000-0005-0000-0000-000047080000}"/>
    <cellStyle name="适中 18" xfId="515" xr:uid="{00000000-0005-0000-0000-000048080000}"/>
    <cellStyle name="适中 18 2" xfId="2326" xr:uid="{00000000-0005-0000-0000-000049080000}"/>
    <cellStyle name="适中 19" xfId="532" xr:uid="{00000000-0005-0000-0000-00004A080000}"/>
    <cellStyle name="适中 19 2" xfId="2327" xr:uid="{00000000-0005-0000-0000-00004B080000}"/>
    <cellStyle name="适中 2" xfId="409" xr:uid="{00000000-0005-0000-0000-00004C080000}"/>
    <cellStyle name="适中 2 2" xfId="418" xr:uid="{00000000-0005-0000-0000-00004D080000}"/>
    <cellStyle name="适中 2 3" xfId="1453" xr:uid="{00000000-0005-0000-0000-00004E080000}"/>
    <cellStyle name="适中 2 4" xfId="1491" xr:uid="{00000000-0005-0000-0000-00004F080000}"/>
    <cellStyle name="适中 20" xfId="550" xr:uid="{00000000-0005-0000-0000-000050080000}"/>
    <cellStyle name="适中 20 2" xfId="2328" xr:uid="{00000000-0005-0000-0000-000051080000}"/>
    <cellStyle name="适中 21" xfId="567" xr:uid="{00000000-0005-0000-0000-000052080000}"/>
    <cellStyle name="适中 21 2" xfId="2329" xr:uid="{00000000-0005-0000-0000-000053080000}"/>
    <cellStyle name="适中 22" xfId="585" xr:uid="{00000000-0005-0000-0000-000054080000}"/>
    <cellStyle name="适中 22 2" xfId="2330" xr:uid="{00000000-0005-0000-0000-000055080000}"/>
    <cellStyle name="适中 23" xfId="603" xr:uid="{00000000-0005-0000-0000-000056080000}"/>
    <cellStyle name="适中 23 2" xfId="2331" xr:uid="{00000000-0005-0000-0000-000057080000}"/>
    <cellStyle name="适中 24" xfId="621" xr:uid="{00000000-0005-0000-0000-000058080000}"/>
    <cellStyle name="适中 24 2" xfId="2332" xr:uid="{00000000-0005-0000-0000-000059080000}"/>
    <cellStyle name="适中 25" xfId="642" xr:uid="{00000000-0005-0000-0000-00005A080000}"/>
    <cellStyle name="适中 25 2" xfId="2333" xr:uid="{00000000-0005-0000-0000-00005B080000}"/>
    <cellStyle name="适中 26" xfId="661" xr:uid="{00000000-0005-0000-0000-00005C080000}"/>
    <cellStyle name="适中 26 2" xfId="2334" xr:uid="{00000000-0005-0000-0000-00005D080000}"/>
    <cellStyle name="适中 27" xfId="680" xr:uid="{00000000-0005-0000-0000-00005E080000}"/>
    <cellStyle name="适中 27 2" xfId="2335" xr:uid="{00000000-0005-0000-0000-00005F080000}"/>
    <cellStyle name="适中 28" xfId="699" xr:uid="{00000000-0005-0000-0000-000060080000}"/>
    <cellStyle name="适中 28 2" xfId="2336" xr:uid="{00000000-0005-0000-0000-000061080000}"/>
    <cellStyle name="适中 29" xfId="718" xr:uid="{00000000-0005-0000-0000-000062080000}"/>
    <cellStyle name="适中 29 2" xfId="2337" xr:uid="{00000000-0005-0000-0000-000063080000}"/>
    <cellStyle name="适中 3" xfId="419" xr:uid="{00000000-0005-0000-0000-000064080000}"/>
    <cellStyle name="适中 30" xfId="761" xr:uid="{00000000-0005-0000-0000-000065080000}"/>
    <cellStyle name="适中 30 2" xfId="2338" xr:uid="{00000000-0005-0000-0000-000066080000}"/>
    <cellStyle name="适中 31" xfId="804" xr:uid="{00000000-0005-0000-0000-000067080000}"/>
    <cellStyle name="适中 31 2" xfId="2339" xr:uid="{00000000-0005-0000-0000-000068080000}"/>
    <cellStyle name="适中 32" xfId="845" xr:uid="{00000000-0005-0000-0000-000069080000}"/>
    <cellStyle name="适中 32 2" xfId="2340" xr:uid="{00000000-0005-0000-0000-00006A080000}"/>
    <cellStyle name="适中 33" xfId="863" xr:uid="{00000000-0005-0000-0000-00006B080000}"/>
    <cellStyle name="适中 33 2" xfId="2341" xr:uid="{00000000-0005-0000-0000-00006C080000}"/>
    <cellStyle name="适中 34" xfId="904" xr:uid="{00000000-0005-0000-0000-00006D080000}"/>
    <cellStyle name="适中 34 2" xfId="2342" xr:uid="{00000000-0005-0000-0000-00006E080000}"/>
    <cellStyle name="适中 35" xfId="946" xr:uid="{00000000-0005-0000-0000-00006F080000}"/>
    <cellStyle name="适中 35 2" xfId="2343" xr:uid="{00000000-0005-0000-0000-000070080000}"/>
    <cellStyle name="适中 36" xfId="964" xr:uid="{00000000-0005-0000-0000-000071080000}"/>
    <cellStyle name="适中 36 2" xfId="2344" xr:uid="{00000000-0005-0000-0000-000072080000}"/>
    <cellStyle name="适中 37" xfId="1006" xr:uid="{00000000-0005-0000-0000-000073080000}"/>
    <cellStyle name="适中 37 2" xfId="2345" xr:uid="{00000000-0005-0000-0000-000074080000}"/>
    <cellStyle name="适中 38" xfId="1048" xr:uid="{00000000-0005-0000-0000-000075080000}"/>
    <cellStyle name="适中 38 2" xfId="2346" xr:uid="{00000000-0005-0000-0000-000076080000}"/>
    <cellStyle name="适中 39" xfId="1090" xr:uid="{00000000-0005-0000-0000-000077080000}"/>
    <cellStyle name="适中 39 2" xfId="2347" xr:uid="{00000000-0005-0000-0000-000078080000}"/>
    <cellStyle name="适中 4" xfId="420" xr:uid="{00000000-0005-0000-0000-000079080000}"/>
    <cellStyle name="适中 40" xfId="1132" xr:uid="{00000000-0005-0000-0000-00007A080000}"/>
    <cellStyle name="适中 40 2" xfId="2348" xr:uid="{00000000-0005-0000-0000-00007B080000}"/>
    <cellStyle name="适中 41" xfId="1174" xr:uid="{00000000-0005-0000-0000-00007C080000}"/>
    <cellStyle name="适中 41 2" xfId="2349" xr:uid="{00000000-0005-0000-0000-00007D080000}"/>
    <cellStyle name="适中 42" xfId="1216" xr:uid="{00000000-0005-0000-0000-00007E080000}"/>
    <cellStyle name="适中 42 2" xfId="2350" xr:uid="{00000000-0005-0000-0000-00007F080000}"/>
    <cellStyle name="适中 43" xfId="1234" xr:uid="{00000000-0005-0000-0000-000080080000}"/>
    <cellStyle name="适中 43 2" xfId="2351" xr:uid="{00000000-0005-0000-0000-000081080000}"/>
    <cellStyle name="适中 44" xfId="1252" xr:uid="{00000000-0005-0000-0000-000082080000}"/>
    <cellStyle name="适中 44 2" xfId="2352" xr:uid="{00000000-0005-0000-0000-000083080000}"/>
    <cellStyle name="适中 45" xfId="1270" xr:uid="{00000000-0005-0000-0000-000084080000}"/>
    <cellStyle name="适中 45 2" xfId="2353" xr:uid="{00000000-0005-0000-0000-000085080000}"/>
    <cellStyle name="适中 46" xfId="1313" xr:uid="{00000000-0005-0000-0000-000086080000}"/>
    <cellStyle name="适中 46 2" xfId="2354" xr:uid="{00000000-0005-0000-0000-000087080000}"/>
    <cellStyle name="适中 47" xfId="1330" xr:uid="{00000000-0005-0000-0000-000088080000}"/>
    <cellStyle name="适中 47 2" xfId="2355" xr:uid="{00000000-0005-0000-0000-000089080000}"/>
    <cellStyle name="适中 48" xfId="1348" xr:uid="{00000000-0005-0000-0000-00008A080000}"/>
    <cellStyle name="适中 48 2" xfId="2356" xr:uid="{00000000-0005-0000-0000-00008B080000}"/>
    <cellStyle name="适中 49" xfId="1366" xr:uid="{00000000-0005-0000-0000-00008C080000}"/>
    <cellStyle name="适中 49 2" xfId="2357" xr:uid="{00000000-0005-0000-0000-00008D080000}"/>
    <cellStyle name="适中 5" xfId="421" xr:uid="{00000000-0005-0000-0000-00008E080000}"/>
    <cellStyle name="适中 50" xfId="1451" xr:uid="{00000000-0005-0000-0000-00008F080000}"/>
    <cellStyle name="适中 51" xfId="1426" xr:uid="{00000000-0005-0000-0000-000090080000}"/>
    <cellStyle name="适中 52" xfId="2325" xr:uid="{00000000-0005-0000-0000-000091080000}"/>
    <cellStyle name="适中 6" xfId="422" xr:uid="{00000000-0005-0000-0000-000092080000}"/>
    <cellStyle name="适中 7" xfId="423" xr:uid="{00000000-0005-0000-0000-000093080000}"/>
    <cellStyle name="适中 8" xfId="424" xr:uid="{00000000-0005-0000-0000-000094080000}"/>
    <cellStyle name="适中 9" xfId="425" xr:uid="{00000000-0005-0000-0000-000095080000}"/>
    <cellStyle name="输出 10" xfId="427" xr:uid="{00000000-0005-0000-0000-000096080000}"/>
    <cellStyle name="输出 11" xfId="428" xr:uid="{00000000-0005-0000-0000-000097080000}"/>
    <cellStyle name="输出 12" xfId="429" xr:uid="{00000000-0005-0000-0000-000098080000}"/>
    <cellStyle name="输出 13" xfId="430" xr:uid="{00000000-0005-0000-0000-000099080000}"/>
    <cellStyle name="输出 14" xfId="431" xr:uid="{00000000-0005-0000-0000-00009A080000}"/>
    <cellStyle name="输出 15" xfId="432" xr:uid="{00000000-0005-0000-0000-00009B080000}"/>
    <cellStyle name="输出 16" xfId="433" xr:uid="{00000000-0005-0000-0000-00009C080000}"/>
    <cellStyle name="输出 17" xfId="434" xr:uid="{00000000-0005-0000-0000-00009D080000}"/>
    <cellStyle name="输出 18" xfId="516" xr:uid="{00000000-0005-0000-0000-00009E080000}"/>
    <cellStyle name="输出 18 2" xfId="2359" xr:uid="{00000000-0005-0000-0000-00009F080000}"/>
    <cellStyle name="输出 19" xfId="533" xr:uid="{00000000-0005-0000-0000-0000A0080000}"/>
    <cellStyle name="输出 19 2" xfId="2360" xr:uid="{00000000-0005-0000-0000-0000A1080000}"/>
    <cellStyle name="输出 2" xfId="426" xr:uid="{00000000-0005-0000-0000-0000A2080000}"/>
    <cellStyle name="输出 2 2" xfId="435" xr:uid="{00000000-0005-0000-0000-0000A3080000}"/>
    <cellStyle name="输出 2 3" xfId="1456" xr:uid="{00000000-0005-0000-0000-0000A4080000}"/>
    <cellStyle name="输出 2 4" xfId="1425" xr:uid="{00000000-0005-0000-0000-0000A5080000}"/>
    <cellStyle name="输出 20" xfId="551" xr:uid="{00000000-0005-0000-0000-0000A6080000}"/>
    <cellStyle name="输出 20 2" xfId="2361" xr:uid="{00000000-0005-0000-0000-0000A7080000}"/>
    <cellStyle name="输出 21" xfId="568" xr:uid="{00000000-0005-0000-0000-0000A8080000}"/>
    <cellStyle name="输出 21 2" xfId="2362" xr:uid="{00000000-0005-0000-0000-0000A9080000}"/>
    <cellStyle name="输出 22" xfId="586" xr:uid="{00000000-0005-0000-0000-0000AA080000}"/>
    <cellStyle name="输出 22 2" xfId="2363" xr:uid="{00000000-0005-0000-0000-0000AB080000}"/>
    <cellStyle name="输出 23" xfId="604" xr:uid="{00000000-0005-0000-0000-0000AC080000}"/>
    <cellStyle name="输出 23 2" xfId="2364" xr:uid="{00000000-0005-0000-0000-0000AD080000}"/>
    <cellStyle name="输出 24" xfId="622" xr:uid="{00000000-0005-0000-0000-0000AE080000}"/>
    <cellStyle name="输出 24 2" xfId="2365" xr:uid="{00000000-0005-0000-0000-0000AF080000}"/>
    <cellStyle name="输出 25" xfId="643" xr:uid="{00000000-0005-0000-0000-0000B0080000}"/>
    <cellStyle name="输出 25 2" xfId="2366" xr:uid="{00000000-0005-0000-0000-0000B1080000}"/>
    <cellStyle name="输出 26" xfId="662" xr:uid="{00000000-0005-0000-0000-0000B2080000}"/>
    <cellStyle name="输出 26 2" xfId="2367" xr:uid="{00000000-0005-0000-0000-0000B3080000}"/>
    <cellStyle name="输出 27" xfId="681" xr:uid="{00000000-0005-0000-0000-0000B4080000}"/>
    <cellStyle name="输出 27 2" xfId="2368" xr:uid="{00000000-0005-0000-0000-0000B5080000}"/>
    <cellStyle name="输出 28" xfId="700" xr:uid="{00000000-0005-0000-0000-0000B6080000}"/>
    <cellStyle name="输出 28 2" xfId="2369" xr:uid="{00000000-0005-0000-0000-0000B7080000}"/>
    <cellStyle name="输出 29" xfId="719" xr:uid="{00000000-0005-0000-0000-0000B8080000}"/>
    <cellStyle name="输出 29 2" xfId="2370" xr:uid="{00000000-0005-0000-0000-0000B9080000}"/>
    <cellStyle name="输出 3" xfId="436" xr:uid="{00000000-0005-0000-0000-0000BA080000}"/>
    <cellStyle name="输出 30" xfId="762" xr:uid="{00000000-0005-0000-0000-0000BB080000}"/>
    <cellStyle name="输出 30 2" xfId="2371" xr:uid="{00000000-0005-0000-0000-0000BC080000}"/>
    <cellStyle name="输出 31" xfId="805" xr:uid="{00000000-0005-0000-0000-0000BD080000}"/>
    <cellStyle name="输出 31 2" xfId="2372" xr:uid="{00000000-0005-0000-0000-0000BE080000}"/>
    <cellStyle name="输出 32" xfId="846" xr:uid="{00000000-0005-0000-0000-0000BF080000}"/>
    <cellStyle name="输出 32 2" xfId="2373" xr:uid="{00000000-0005-0000-0000-0000C0080000}"/>
    <cellStyle name="输出 33" xfId="864" xr:uid="{00000000-0005-0000-0000-0000C1080000}"/>
    <cellStyle name="输出 33 2" xfId="2374" xr:uid="{00000000-0005-0000-0000-0000C2080000}"/>
    <cellStyle name="输出 34" xfId="905" xr:uid="{00000000-0005-0000-0000-0000C3080000}"/>
    <cellStyle name="输出 34 2" xfId="2375" xr:uid="{00000000-0005-0000-0000-0000C4080000}"/>
    <cellStyle name="输出 35" xfId="947" xr:uid="{00000000-0005-0000-0000-0000C5080000}"/>
    <cellStyle name="输出 35 2" xfId="2376" xr:uid="{00000000-0005-0000-0000-0000C6080000}"/>
    <cellStyle name="输出 36" xfId="965" xr:uid="{00000000-0005-0000-0000-0000C7080000}"/>
    <cellStyle name="输出 36 2" xfId="2377" xr:uid="{00000000-0005-0000-0000-0000C8080000}"/>
    <cellStyle name="输出 37" xfId="1007" xr:uid="{00000000-0005-0000-0000-0000C9080000}"/>
    <cellStyle name="输出 37 2" xfId="2378" xr:uid="{00000000-0005-0000-0000-0000CA080000}"/>
    <cellStyle name="输出 38" xfId="1049" xr:uid="{00000000-0005-0000-0000-0000CB080000}"/>
    <cellStyle name="输出 38 2" xfId="2379" xr:uid="{00000000-0005-0000-0000-0000CC080000}"/>
    <cellStyle name="输出 39" xfId="1091" xr:uid="{00000000-0005-0000-0000-0000CD080000}"/>
    <cellStyle name="输出 39 2" xfId="2380" xr:uid="{00000000-0005-0000-0000-0000CE080000}"/>
    <cellStyle name="输出 4" xfId="437" xr:uid="{00000000-0005-0000-0000-0000CF080000}"/>
    <cellStyle name="输出 40" xfId="1133" xr:uid="{00000000-0005-0000-0000-0000D0080000}"/>
    <cellStyle name="输出 40 2" xfId="2381" xr:uid="{00000000-0005-0000-0000-0000D1080000}"/>
    <cellStyle name="输出 41" xfId="1175" xr:uid="{00000000-0005-0000-0000-0000D2080000}"/>
    <cellStyle name="输出 41 2" xfId="2382" xr:uid="{00000000-0005-0000-0000-0000D3080000}"/>
    <cellStyle name="输出 42" xfId="1217" xr:uid="{00000000-0005-0000-0000-0000D4080000}"/>
    <cellStyle name="输出 42 2" xfId="2383" xr:uid="{00000000-0005-0000-0000-0000D5080000}"/>
    <cellStyle name="输出 43" xfId="1235" xr:uid="{00000000-0005-0000-0000-0000D6080000}"/>
    <cellStyle name="输出 43 2" xfId="2384" xr:uid="{00000000-0005-0000-0000-0000D7080000}"/>
    <cellStyle name="输出 44" xfId="1253" xr:uid="{00000000-0005-0000-0000-0000D8080000}"/>
    <cellStyle name="输出 44 2" xfId="2385" xr:uid="{00000000-0005-0000-0000-0000D9080000}"/>
    <cellStyle name="输出 45" xfId="1271" xr:uid="{00000000-0005-0000-0000-0000DA080000}"/>
    <cellStyle name="输出 45 2" xfId="2386" xr:uid="{00000000-0005-0000-0000-0000DB080000}"/>
    <cellStyle name="输出 46" xfId="1314" xr:uid="{00000000-0005-0000-0000-0000DC080000}"/>
    <cellStyle name="输出 46 2" xfId="2387" xr:uid="{00000000-0005-0000-0000-0000DD080000}"/>
    <cellStyle name="输出 47" xfId="1331" xr:uid="{00000000-0005-0000-0000-0000DE080000}"/>
    <cellStyle name="输出 47 2" xfId="2388" xr:uid="{00000000-0005-0000-0000-0000DF080000}"/>
    <cellStyle name="输出 48" xfId="1349" xr:uid="{00000000-0005-0000-0000-0000E0080000}"/>
    <cellStyle name="输出 48 2" xfId="2389" xr:uid="{00000000-0005-0000-0000-0000E1080000}"/>
    <cellStyle name="输出 49" xfId="1367" xr:uid="{00000000-0005-0000-0000-0000E2080000}"/>
    <cellStyle name="输出 49 2" xfId="2390" xr:uid="{00000000-0005-0000-0000-0000E3080000}"/>
    <cellStyle name="输出 5" xfId="438" xr:uid="{00000000-0005-0000-0000-0000E4080000}"/>
    <cellStyle name="输出 50" xfId="1454" xr:uid="{00000000-0005-0000-0000-0000E5080000}"/>
    <cellStyle name="输出 51" xfId="1481" xr:uid="{00000000-0005-0000-0000-0000E6080000}"/>
    <cellStyle name="输出 52" xfId="2358" xr:uid="{00000000-0005-0000-0000-0000E7080000}"/>
    <cellStyle name="输出 6" xfId="439" xr:uid="{00000000-0005-0000-0000-0000E8080000}"/>
    <cellStyle name="输出 7" xfId="440" xr:uid="{00000000-0005-0000-0000-0000E9080000}"/>
    <cellStyle name="输出 8" xfId="441" xr:uid="{00000000-0005-0000-0000-0000EA080000}"/>
    <cellStyle name="输出 9" xfId="442" xr:uid="{00000000-0005-0000-0000-0000EB080000}"/>
    <cellStyle name="输入 10" xfId="444" xr:uid="{00000000-0005-0000-0000-0000EC080000}"/>
    <cellStyle name="输入 11" xfId="445" xr:uid="{00000000-0005-0000-0000-0000ED080000}"/>
    <cellStyle name="输入 12" xfId="446" xr:uid="{00000000-0005-0000-0000-0000EE080000}"/>
    <cellStyle name="输入 13" xfId="447" xr:uid="{00000000-0005-0000-0000-0000EF080000}"/>
    <cellStyle name="输入 14" xfId="448" xr:uid="{00000000-0005-0000-0000-0000F0080000}"/>
    <cellStyle name="输入 15" xfId="449" xr:uid="{00000000-0005-0000-0000-0000F1080000}"/>
    <cellStyle name="输入 16" xfId="450" xr:uid="{00000000-0005-0000-0000-0000F2080000}"/>
    <cellStyle name="输入 17" xfId="451" xr:uid="{00000000-0005-0000-0000-0000F3080000}"/>
    <cellStyle name="输入 18" xfId="517" xr:uid="{00000000-0005-0000-0000-0000F4080000}"/>
    <cellStyle name="输入 18 2" xfId="2392" xr:uid="{00000000-0005-0000-0000-0000F5080000}"/>
    <cellStyle name="输入 19" xfId="534" xr:uid="{00000000-0005-0000-0000-0000F6080000}"/>
    <cellStyle name="输入 19 2" xfId="2393" xr:uid="{00000000-0005-0000-0000-0000F7080000}"/>
    <cellStyle name="输入 2" xfId="443" xr:uid="{00000000-0005-0000-0000-0000F8080000}"/>
    <cellStyle name="输入 2 2" xfId="452" xr:uid="{00000000-0005-0000-0000-0000F9080000}"/>
    <cellStyle name="输入 2 3" xfId="1462" xr:uid="{00000000-0005-0000-0000-0000FA080000}"/>
    <cellStyle name="输入 2 4" xfId="1514" xr:uid="{00000000-0005-0000-0000-0000FB080000}"/>
    <cellStyle name="输入 20" xfId="552" xr:uid="{00000000-0005-0000-0000-0000FC080000}"/>
    <cellStyle name="输入 20 2" xfId="2394" xr:uid="{00000000-0005-0000-0000-0000FD080000}"/>
    <cellStyle name="输入 21" xfId="569" xr:uid="{00000000-0005-0000-0000-0000FE080000}"/>
    <cellStyle name="输入 21 2" xfId="2395" xr:uid="{00000000-0005-0000-0000-0000FF080000}"/>
    <cellStyle name="输入 22" xfId="587" xr:uid="{00000000-0005-0000-0000-000000090000}"/>
    <cellStyle name="输入 22 2" xfId="2396" xr:uid="{00000000-0005-0000-0000-000001090000}"/>
    <cellStyle name="输入 23" xfId="605" xr:uid="{00000000-0005-0000-0000-000002090000}"/>
    <cellStyle name="输入 23 2" xfId="2397" xr:uid="{00000000-0005-0000-0000-000003090000}"/>
    <cellStyle name="输入 24" xfId="623" xr:uid="{00000000-0005-0000-0000-000004090000}"/>
    <cellStyle name="输入 24 2" xfId="2398" xr:uid="{00000000-0005-0000-0000-000005090000}"/>
    <cellStyle name="输入 25" xfId="644" xr:uid="{00000000-0005-0000-0000-000006090000}"/>
    <cellStyle name="输入 25 2" xfId="2399" xr:uid="{00000000-0005-0000-0000-000007090000}"/>
    <cellStyle name="输入 26" xfId="663" xr:uid="{00000000-0005-0000-0000-000008090000}"/>
    <cellStyle name="输入 26 2" xfId="2400" xr:uid="{00000000-0005-0000-0000-000009090000}"/>
    <cellStyle name="输入 27" xfId="682" xr:uid="{00000000-0005-0000-0000-00000A090000}"/>
    <cellStyle name="输入 27 2" xfId="2401" xr:uid="{00000000-0005-0000-0000-00000B090000}"/>
    <cellStyle name="输入 28" xfId="701" xr:uid="{00000000-0005-0000-0000-00000C090000}"/>
    <cellStyle name="输入 28 2" xfId="2402" xr:uid="{00000000-0005-0000-0000-00000D090000}"/>
    <cellStyle name="输入 29" xfId="720" xr:uid="{00000000-0005-0000-0000-00000E090000}"/>
    <cellStyle name="输入 29 2" xfId="2403" xr:uid="{00000000-0005-0000-0000-00000F090000}"/>
    <cellStyle name="输入 3" xfId="453" xr:uid="{00000000-0005-0000-0000-000010090000}"/>
    <cellStyle name="输入 30" xfId="763" xr:uid="{00000000-0005-0000-0000-000011090000}"/>
    <cellStyle name="输入 30 2" xfId="2404" xr:uid="{00000000-0005-0000-0000-000012090000}"/>
    <cellStyle name="输入 31" xfId="806" xr:uid="{00000000-0005-0000-0000-000013090000}"/>
    <cellStyle name="输入 31 2" xfId="2405" xr:uid="{00000000-0005-0000-0000-000014090000}"/>
    <cellStyle name="输入 32" xfId="847" xr:uid="{00000000-0005-0000-0000-000015090000}"/>
    <cellStyle name="输入 32 2" xfId="2406" xr:uid="{00000000-0005-0000-0000-000016090000}"/>
    <cellStyle name="输入 33" xfId="865" xr:uid="{00000000-0005-0000-0000-000017090000}"/>
    <cellStyle name="输入 33 2" xfId="2407" xr:uid="{00000000-0005-0000-0000-000018090000}"/>
    <cellStyle name="输入 34" xfId="906" xr:uid="{00000000-0005-0000-0000-000019090000}"/>
    <cellStyle name="输入 34 2" xfId="2408" xr:uid="{00000000-0005-0000-0000-00001A090000}"/>
    <cellStyle name="输入 35" xfId="948" xr:uid="{00000000-0005-0000-0000-00001B090000}"/>
    <cellStyle name="输入 35 2" xfId="2409" xr:uid="{00000000-0005-0000-0000-00001C090000}"/>
    <cellStyle name="输入 36" xfId="966" xr:uid="{00000000-0005-0000-0000-00001D090000}"/>
    <cellStyle name="输入 36 2" xfId="2410" xr:uid="{00000000-0005-0000-0000-00001E090000}"/>
    <cellStyle name="输入 37" xfId="1008" xr:uid="{00000000-0005-0000-0000-00001F090000}"/>
    <cellStyle name="输入 37 2" xfId="2411" xr:uid="{00000000-0005-0000-0000-000020090000}"/>
    <cellStyle name="输入 38" xfId="1050" xr:uid="{00000000-0005-0000-0000-000021090000}"/>
    <cellStyle name="输入 38 2" xfId="2412" xr:uid="{00000000-0005-0000-0000-000022090000}"/>
    <cellStyle name="输入 39" xfId="1092" xr:uid="{00000000-0005-0000-0000-000023090000}"/>
    <cellStyle name="输入 39 2" xfId="2413" xr:uid="{00000000-0005-0000-0000-000024090000}"/>
    <cellStyle name="输入 4" xfId="454" xr:uid="{00000000-0005-0000-0000-000025090000}"/>
    <cellStyle name="输入 40" xfId="1134" xr:uid="{00000000-0005-0000-0000-000026090000}"/>
    <cellStyle name="输入 40 2" xfId="2414" xr:uid="{00000000-0005-0000-0000-000027090000}"/>
    <cellStyle name="输入 41" xfId="1176" xr:uid="{00000000-0005-0000-0000-000028090000}"/>
    <cellStyle name="输入 41 2" xfId="2415" xr:uid="{00000000-0005-0000-0000-000029090000}"/>
    <cellStyle name="输入 42" xfId="1218" xr:uid="{00000000-0005-0000-0000-00002A090000}"/>
    <cellStyle name="输入 42 2" xfId="2416" xr:uid="{00000000-0005-0000-0000-00002B090000}"/>
    <cellStyle name="输入 43" xfId="1236" xr:uid="{00000000-0005-0000-0000-00002C090000}"/>
    <cellStyle name="输入 43 2" xfId="2417" xr:uid="{00000000-0005-0000-0000-00002D090000}"/>
    <cellStyle name="输入 44" xfId="1254" xr:uid="{00000000-0005-0000-0000-00002E090000}"/>
    <cellStyle name="输入 44 2" xfId="2418" xr:uid="{00000000-0005-0000-0000-00002F090000}"/>
    <cellStyle name="输入 45" xfId="1272" xr:uid="{00000000-0005-0000-0000-000030090000}"/>
    <cellStyle name="输入 45 2" xfId="2419" xr:uid="{00000000-0005-0000-0000-000031090000}"/>
    <cellStyle name="输入 46" xfId="1315" xr:uid="{00000000-0005-0000-0000-000032090000}"/>
    <cellStyle name="输入 46 2" xfId="2420" xr:uid="{00000000-0005-0000-0000-000033090000}"/>
    <cellStyle name="输入 47" xfId="1332" xr:uid="{00000000-0005-0000-0000-000034090000}"/>
    <cellStyle name="输入 47 2" xfId="2421" xr:uid="{00000000-0005-0000-0000-000035090000}"/>
    <cellStyle name="输入 48" xfId="1350" xr:uid="{00000000-0005-0000-0000-000036090000}"/>
    <cellStyle name="输入 48 2" xfId="2422" xr:uid="{00000000-0005-0000-0000-000037090000}"/>
    <cellStyle name="输入 49" xfId="1368" xr:uid="{00000000-0005-0000-0000-000038090000}"/>
    <cellStyle name="输入 49 2" xfId="2423" xr:uid="{00000000-0005-0000-0000-000039090000}"/>
    <cellStyle name="输入 5" xfId="455" xr:uid="{00000000-0005-0000-0000-00003A090000}"/>
    <cellStyle name="输入 50" xfId="1458" xr:uid="{00000000-0005-0000-0000-00003B090000}"/>
    <cellStyle name="输入 51" xfId="1424" xr:uid="{00000000-0005-0000-0000-00003C090000}"/>
    <cellStyle name="输入 52" xfId="2391" xr:uid="{00000000-0005-0000-0000-00003D090000}"/>
    <cellStyle name="输入 6" xfId="456" xr:uid="{00000000-0005-0000-0000-00003E090000}"/>
    <cellStyle name="输入 7" xfId="457" xr:uid="{00000000-0005-0000-0000-00003F090000}"/>
    <cellStyle name="输入 8" xfId="458" xr:uid="{00000000-0005-0000-0000-000040090000}"/>
    <cellStyle name="输入 9" xfId="459" xr:uid="{00000000-0005-0000-0000-000041090000}"/>
    <cellStyle name="注释" xfId="1521" builtinId="10" customBuiltin="1"/>
    <cellStyle name="注释 10" xfId="461" xr:uid="{00000000-0005-0000-0000-000043090000}"/>
    <cellStyle name="注释 11" xfId="462" xr:uid="{00000000-0005-0000-0000-000044090000}"/>
    <cellStyle name="注释 12" xfId="463" xr:uid="{00000000-0005-0000-0000-000045090000}"/>
    <cellStyle name="注释 13" xfId="464" xr:uid="{00000000-0005-0000-0000-000046090000}"/>
    <cellStyle name="注释 14" xfId="465" xr:uid="{00000000-0005-0000-0000-000047090000}"/>
    <cellStyle name="注释 15" xfId="466" xr:uid="{00000000-0005-0000-0000-000048090000}"/>
    <cellStyle name="注释 16" xfId="467" xr:uid="{00000000-0005-0000-0000-000049090000}"/>
    <cellStyle name="注释 17" xfId="468" xr:uid="{00000000-0005-0000-0000-00004A090000}"/>
    <cellStyle name="注释 18" xfId="518" xr:uid="{00000000-0005-0000-0000-00004B090000}"/>
    <cellStyle name="注释 18 2" xfId="2424" xr:uid="{00000000-0005-0000-0000-00004C090000}"/>
    <cellStyle name="注释 19" xfId="535" xr:uid="{00000000-0005-0000-0000-00004D090000}"/>
    <cellStyle name="注释 19 2" xfId="2425" xr:uid="{00000000-0005-0000-0000-00004E090000}"/>
    <cellStyle name="注释 2" xfId="460" xr:uid="{00000000-0005-0000-0000-00004F090000}"/>
    <cellStyle name="注释 2 2" xfId="469" xr:uid="{00000000-0005-0000-0000-000050090000}"/>
    <cellStyle name="注释 2 3" xfId="1468" xr:uid="{00000000-0005-0000-0000-000051090000}"/>
    <cellStyle name="注释 2 4" xfId="1423" xr:uid="{00000000-0005-0000-0000-000052090000}"/>
    <cellStyle name="注释 20" xfId="553" xr:uid="{00000000-0005-0000-0000-000053090000}"/>
    <cellStyle name="注释 20 2" xfId="2426" xr:uid="{00000000-0005-0000-0000-000054090000}"/>
    <cellStyle name="注释 21" xfId="570" xr:uid="{00000000-0005-0000-0000-000055090000}"/>
    <cellStyle name="注释 21 2" xfId="2427" xr:uid="{00000000-0005-0000-0000-000056090000}"/>
    <cellStyle name="注释 22" xfId="588" xr:uid="{00000000-0005-0000-0000-000057090000}"/>
    <cellStyle name="注释 22 2" xfId="2428" xr:uid="{00000000-0005-0000-0000-000058090000}"/>
    <cellStyle name="注释 23" xfId="606" xr:uid="{00000000-0005-0000-0000-000059090000}"/>
    <cellStyle name="注释 23 2" xfId="2429" xr:uid="{00000000-0005-0000-0000-00005A090000}"/>
    <cellStyle name="注释 24" xfId="624" xr:uid="{00000000-0005-0000-0000-00005B090000}"/>
    <cellStyle name="注释 24 2" xfId="2430" xr:uid="{00000000-0005-0000-0000-00005C090000}"/>
    <cellStyle name="注释 25" xfId="645" xr:uid="{00000000-0005-0000-0000-00005D090000}"/>
    <cellStyle name="注释 25 2" xfId="2431" xr:uid="{00000000-0005-0000-0000-00005E090000}"/>
    <cellStyle name="注释 26" xfId="664" xr:uid="{00000000-0005-0000-0000-00005F090000}"/>
    <cellStyle name="注释 26 2" xfId="2432" xr:uid="{00000000-0005-0000-0000-000060090000}"/>
    <cellStyle name="注释 27" xfId="683" xr:uid="{00000000-0005-0000-0000-000061090000}"/>
    <cellStyle name="注释 27 2" xfId="2433" xr:uid="{00000000-0005-0000-0000-000062090000}"/>
    <cellStyle name="注释 28" xfId="702" xr:uid="{00000000-0005-0000-0000-000063090000}"/>
    <cellStyle name="注释 28 2" xfId="2434" xr:uid="{00000000-0005-0000-0000-000064090000}"/>
    <cellStyle name="注释 29" xfId="721" xr:uid="{00000000-0005-0000-0000-000065090000}"/>
    <cellStyle name="注释 29 2" xfId="2435" xr:uid="{00000000-0005-0000-0000-000066090000}"/>
    <cellStyle name="注释 3" xfId="470" xr:uid="{00000000-0005-0000-0000-000067090000}"/>
    <cellStyle name="注释 30" xfId="764" xr:uid="{00000000-0005-0000-0000-000068090000}"/>
    <cellStyle name="注释 30 2" xfId="2436" xr:uid="{00000000-0005-0000-0000-000069090000}"/>
    <cellStyle name="注释 31" xfId="807" xr:uid="{00000000-0005-0000-0000-00006A090000}"/>
    <cellStyle name="注释 31 2" xfId="2437" xr:uid="{00000000-0005-0000-0000-00006B090000}"/>
    <cellStyle name="注释 32" xfId="848" xr:uid="{00000000-0005-0000-0000-00006C090000}"/>
    <cellStyle name="注释 32 2" xfId="2438" xr:uid="{00000000-0005-0000-0000-00006D090000}"/>
    <cellStyle name="注释 33" xfId="866" xr:uid="{00000000-0005-0000-0000-00006E090000}"/>
    <cellStyle name="注释 33 2" xfId="2439" xr:uid="{00000000-0005-0000-0000-00006F090000}"/>
    <cellStyle name="注释 34" xfId="907" xr:uid="{00000000-0005-0000-0000-000070090000}"/>
    <cellStyle name="注释 34 2" xfId="2440" xr:uid="{00000000-0005-0000-0000-000071090000}"/>
    <cellStyle name="注释 35" xfId="949" xr:uid="{00000000-0005-0000-0000-000072090000}"/>
    <cellStyle name="注释 35 2" xfId="2441" xr:uid="{00000000-0005-0000-0000-000073090000}"/>
    <cellStyle name="注释 36" xfId="967" xr:uid="{00000000-0005-0000-0000-000074090000}"/>
    <cellStyle name="注释 36 2" xfId="2442" xr:uid="{00000000-0005-0000-0000-000075090000}"/>
    <cellStyle name="注释 37" xfId="1009" xr:uid="{00000000-0005-0000-0000-000076090000}"/>
    <cellStyle name="注释 37 2" xfId="2443" xr:uid="{00000000-0005-0000-0000-000077090000}"/>
    <cellStyle name="注释 38" xfId="1051" xr:uid="{00000000-0005-0000-0000-000078090000}"/>
    <cellStyle name="注释 38 2" xfId="2444" xr:uid="{00000000-0005-0000-0000-000079090000}"/>
    <cellStyle name="注释 39" xfId="1093" xr:uid="{00000000-0005-0000-0000-00007A090000}"/>
    <cellStyle name="注释 39 2" xfId="2445" xr:uid="{00000000-0005-0000-0000-00007B090000}"/>
    <cellStyle name="注释 4" xfId="471" xr:uid="{00000000-0005-0000-0000-00007C090000}"/>
    <cellStyle name="注释 40" xfId="1135" xr:uid="{00000000-0005-0000-0000-00007D090000}"/>
    <cellStyle name="注释 40 2" xfId="2446" xr:uid="{00000000-0005-0000-0000-00007E090000}"/>
    <cellStyle name="注释 41" xfId="1177" xr:uid="{00000000-0005-0000-0000-00007F090000}"/>
    <cellStyle name="注释 41 2" xfId="2447" xr:uid="{00000000-0005-0000-0000-000080090000}"/>
    <cellStyle name="注释 42" xfId="1219" xr:uid="{00000000-0005-0000-0000-000081090000}"/>
    <cellStyle name="注释 42 2" xfId="2448" xr:uid="{00000000-0005-0000-0000-000082090000}"/>
    <cellStyle name="注释 43" xfId="1237" xr:uid="{00000000-0005-0000-0000-000083090000}"/>
    <cellStyle name="注释 43 2" xfId="2449" xr:uid="{00000000-0005-0000-0000-000084090000}"/>
    <cellStyle name="注释 44" xfId="1255" xr:uid="{00000000-0005-0000-0000-000085090000}"/>
    <cellStyle name="注释 44 2" xfId="2450" xr:uid="{00000000-0005-0000-0000-000086090000}"/>
    <cellStyle name="注释 45" xfId="1273" xr:uid="{00000000-0005-0000-0000-000087090000}"/>
    <cellStyle name="注释 45 2" xfId="2451" xr:uid="{00000000-0005-0000-0000-000088090000}"/>
    <cellStyle name="注释 46" xfId="1316" xr:uid="{00000000-0005-0000-0000-000089090000}"/>
    <cellStyle name="注释 46 2" xfId="2452" xr:uid="{00000000-0005-0000-0000-00008A090000}"/>
    <cellStyle name="注释 47" xfId="1333" xr:uid="{00000000-0005-0000-0000-00008B090000}"/>
    <cellStyle name="注释 47 2" xfId="2453" xr:uid="{00000000-0005-0000-0000-00008C090000}"/>
    <cellStyle name="注释 48" xfId="1351" xr:uid="{00000000-0005-0000-0000-00008D090000}"/>
    <cellStyle name="注释 48 2" xfId="2454" xr:uid="{00000000-0005-0000-0000-00008E090000}"/>
    <cellStyle name="注释 49" xfId="1369" xr:uid="{00000000-0005-0000-0000-00008F090000}"/>
    <cellStyle name="注释 49 2" xfId="2455" xr:uid="{00000000-0005-0000-0000-000090090000}"/>
    <cellStyle name="注释 5" xfId="472" xr:uid="{00000000-0005-0000-0000-000091090000}"/>
    <cellStyle name="注释 50" xfId="1465" xr:uid="{00000000-0005-0000-0000-000092090000}"/>
    <cellStyle name="注释 51" xfId="1503" xr:uid="{00000000-0005-0000-0000-000093090000}"/>
    <cellStyle name="注释 6" xfId="473" xr:uid="{00000000-0005-0000-0000-000094090000}"/>
    <cellStyle name="注释 7" xfId="474" xr:uid="{00000000-0005-0000-0000-000095090000}"/>
    <cellStyle name="注释 8" xfId="475" xr:uid="{00000000-0005-0000-0000-000096090000}"/>
    <cellStyle name="注释 9" xfId="476" xr:uid="{00000000-0005-0000-0000-00009709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9"/>
  <sheetViews>
    <sheetView tabSelected="1" workbookViewId="0">
      <pane ySplit="3" topLeftCell="A4" activePane="bottomLeft" state="frozen"/>
      <selection pane="bottomLeft" activeCell="L42" sqref="L42"/>
    </sheetView>
  </sheetViews>
  <sheetFormatPr baseColWidth="10" defaultColWidth="9" defaultRowHeight="14"/>
  <cols>
    <col min="1" max="1" width="4.5" style="5" customWidth="1"/>
    <col min="2" max="2" width="27.33203125" style="19" customWidth="1"/>
    <col min="3" max="3" width="5.1640625" style="5" customWidth="1"/>
    <col min="4" max="4" width="5" style="5" customWidth="1"/>
    <col min="5" max="6" width="4.83203125" style="5" customWidth="1"/>
    <col min="7" max="7" width="5" style="5" customWidth="1"/>
    <col min="8" max="9" width="5.1640625" style="5" customWidth="1"/>
    <col min="10" max="10" width="5.1640625" style="13" customWidth="1"/>
    <col min="11" max="11" width="5" style="13" customWidth="1"/>
    <col min="12" max="12" width="4.6640625" style="13" customWidth="1"/>
    <col min="13" max="13" width="5.6640625" style="13" customWidth="1"/>
    <col min="14" max="14" width="4.33203125" style="13" customWidth="1"/>
    <col min="15" max="15" width="4.83203125" style="13" customWidth="1"/>
    <col min="16" max="16" width="4.5" style="13" customWidth="1"/>
    <col min="17" max="17" width="5.33203125" style="13" customWidth="1"/>
    <col min="18" max="18" width="4.6640625" style="13" customWidth="1"/>
    <col min="19" max="19" width="5.33203125" style="13" customWidth="1"/>
    <col min="20" max="20" width="4.6640625" style="13" customWidth="1"/>
    <col min="21" max="21" width="8.1640625" style="13" customWidth="1"/>
    <col min="22" max="22" width="7.83203125" style="13" customWidth="1"/>
    <col min="23" max="23" width="6.33203125" style="5" customWidth="1"/>
    <col min="24" max="24" width="10.33203125" style="7" customWidth="1"/>
    <col min="25" max="25" width="6.1640625" style="5" customWidth="1"/>
    <col min="26" max="26" width="6.33203125" style="5" customWidth="1"/>
    <col min="27" max="27" width="6.6640625" style="5" customWidth="1"/>
    <col min="28" max="28" width="6.33203125" style="5" customWidth="1"/>
    <col min="29" max="16384" width="9" style="5"/>
  </cols>
  <sheetData>
    <row r="1" spans="1:30" ht="33" customHeight="1">
      <c r="A1" s="41" t="s">
        <v>59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</row>
    <row r="2" spans="1:30" ht="34" customHeight="1">
      <c r="A2" s="36" t="s">
        <v>51</v>
      </c>
      <c r="B2" s="42" t="s">
        <v>60</v>
      </c>
      <c r="C2" s="37" t="s">
        <v>0</v>
      </c>
      <c r="D2" s="37"/>
      <c r="E2" s="37"/>
      <c r="F2" s="37"/>
      <c r="G2" s="37"/>
      <c r="H2" s="37"/>
      <c r="I2" s="36" t="s">
        <v>49</v>
      </c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 t="s">
        <v>37</v>
      </c>
      <c r="V2" s="37"/>
      <c r="W2" s="37"/>
      <c r="X2" s="2" t="s">
        <v>38</v>
      </c>
      <c r="Y2" s="40" t="s">
        <v>53</v>
      </c>
      <c r="Z2" s="40"/>
      <c r="AA2" s="40"/>
      <c r="AB2" s="40"/>
    </row>
    <row r="3" spans="1:30" s="6" customFormat="1" ht="43" customHeight="1">
      <c r="A3" s="37"/>
      <c r="B3" s="43"/>
      <c r="C3" s="4" t="s">
        <v>39</v>
      </c>
      <c r="D3" s="4" t="s">
        <v>40</v>
      </c>
      <c r="E3" s="4" t="s">
        <v>41</v>
      </c>
      <c r="F3" s="18" t="s">
        <v>52</v>
      </c>
      <c r="G3" s="4" t="s">
        <v>42</v>
      </c>
      <c r="H3" s="4" t="s">
        <v>43</v>
      </c>
      <c r="I3" s="4" t="s">
        <v>41</v>
      </c>
      <c r="J3" s="8" t="s">
        <v>44</v>
      </c>
      <c r="K3" s="8" t="s">
        <v>45</v>
      </c>
      <c r="L3" s="8" t="s">
        <v>46</v>
      </c>
      <c r="M3" s="8" t="s">
        <v>42</v>
      </c>
      <c r="N3" s="8" t="s">
        <v>44</v>
      </c>
      <c r="O3" s="8" t="s">
        <v>45</v>
      </c>
      <c r="P3" s="8" t="s">
        <v>46</v>
      </c>
      <c r="Q3" s="8" t="s">
        <v>39</v>
      </c>
      <c r="R3" s="8" t="s">
        <v>44</v>
      </c>
      <c r="S3" s="8" t="s">
        <v>45</v>
      </c>
      <c r="T3" s="8" t="s">
        <v>46</v>
      </c>
      <c r="U3" s="8" t="s">
        <v>1</v>
      </c>
      <c r="V3" s="8" t="s">
        <v>2</v>
      </c>
      <c r="W3" s="4" t="s">
        <v>3</v>
      </c>
      <c r="X3" s="2" t="s">
        <v>47</v>
      </c>
      <c r="Y3" s="29" t="s">
        <v>4</v>
      </c>
      <c r="Z3" s="29" t="s">
        <v>5</v>
      </c>
      <c r="AA3" s="29" t="s">
        <v>6</v>
      </c>
      <c r="AB3" s="29" t="s">
        <v>54</v>
      </c>
    </row>
    <row r="4" spans="1:30">
      <c r="A4" s="15">
        <v>1</v>
      </c>
      <c r="B4" s="12" t="s">
        <v>13</v>
      </c>
      <c r="C4" s="10">
        <v>169</v>
      </c>
      <c r="D4" s="10">
        <v>9</v>
      </c>
      <c r="E4" s="10">
        <v>643</v>
      </c>
      <c r="F4" s="10">
        <v>18</v>
      </c>
      <c r="G4" s="10">
        <v>314</v>
      </c>
      <c r="H4" s="10">
        <v>6</v>
      </c>
      <c r="I4" s="10">
        <v>424</v>
      </c>
      <c r="J4" s="3">
        <v>169.6</v>
      </c>
      <c r="K4" s="3">
        <v>190.8</v>
      </c>
      <c r="L4" s="3">
        <v>50.879999999999995</v>
      </c>
      <c r="M4" s="3">
        <v>153</v>
      </c>
      <c r="N4" s="3">
        <f>M4*0.4</f>
        <v>61.2</v>
      </c>
      <c r="O4" s="3">
        <f>M4*0.45</f>
        <v>68.850000000000009</v>
      </c>
      <c r="P4" s="3">
        <f>M4*0.13</f>
        <v>19.89</v>
      </c>
      <c r="Q4" s="3">
        <v>107</v>
      </c>
      <c r="R4" s="3">
        <f>Q4*0.35</f>
        <v>37.449999999999996</v>
      </c>
      <c r="S4" s="3">
        <f>Q4*0.4</f>
        <v>42.800000000000004</v>
      </c>
      <c r="T4" s="3">
        <f>Q4*0.2</f>
        <v>21.400000000000002</v>
      </c>
      <c r="U4" s="3">
        <f t="shared" ref="U4:U35" si="0">AB4*0.05</f>
        <v>34.200000000000003</v>
      </c>
      <c r="V4" s="3">
        <f t="shared" ref="V4:V35" si="1">AB4*0.03</f>
        <v>20.52</v>
      </c>
      <c r="W4" s="10">
        <v>4</v>
      </c>
      <c r="X4" s="11">
        <v>1</v>
      </c>
      <c r="Y4" s="15">
        <v>424</v>
      </c>
      <c r="Z4" s="15">
        <v>153</v>
      </c>
      <c r="AA4" s="15">
        <v>107</v>
      </c>
      <c r="AB4" s="15">
        <v>684</v>
      </c>
    </row>
    <row r="5" spans="1:30" ht="15">
      <c r="A5" s="15">
        <v>2</v>
      </c>
      <c r="B5" s="9" t="s">
        <v>7</v>
      </c>
      <c r="C5" s="10">
        <v>260</v>
      </c>
      <c r="D5" s="10">
        <v>14</v>
      </c>
      <c r="E5" s="10">
        <v>573</v>
      </c>
      <c r="F5" s="10">
        <v>16</v>
      </c>
      <c r="G5" s="10">
        <v>0</v>
      </c>
      <c r="H5" s="10">
        <v>0</v>
      </c>
      <c r="I5" s="10">
        <v>339</v>
      </c>
      <c r="J5" s="3">
        <v>135.6</v>
      </c>
      <c r="K5" s="3">
        <v>152.55000000000001</v>
      </c>
      <c r="L5" s="3">
        <v>40.68</v>
      </c>
      <c r="M5" s="3">
        <v>0</v>
      </c>
      <c r="N5" s="3">
        <f t="shared" ref="N5:N35" si="2">M5*0.4</f>
        <v>0</v>
      </c>
      <c r="O5" s="3">
        <f t="shared" ref="O5:O35" si="3">M5*0.45</f>
        <v>0</v>
      </c>
      <c r="P5" s="3">
        <f t="shared" ref="P5:P35" si="4">M5*0.13</f>
        <v>0</v>
      </c>
      <c r="Q5" s="3">
        <v>177</v>
      </c>
      <c r="R5" s="3">
        <f>Q5*0.35</f>
        <v>61.949999999999996</v>
      </c>
      <c r="S5" s="3">
        <f t="shared" ref="S5:S36" si="5">Q5*0.4</f>
        <v>70.8</v>
      </c>
      <c r="T5" s="3">
        <f t="shared" ref="T5:T36" si="6">Q5*0.2</f>
        <v>35.4</v>
      </c>
      <c r="U5" s="3">
        <f t="shared" si="0"/>
        <v>25.8</v>
      </c>
      <c r="V5" s="3">
        <f t="shared" si="1"/>
        <v>15.479999999999999</v>
      </c>
      <c r="W5" s="10">
        <v>3</v>
      </c>
      <c r="X5" s="10">
        <v>1</v>
      </c>
      <c r="Y5" s="15">
        <v>339</v>
      </c>
      <c r="Z5" s="15">
        <v>0</v>
      </c>
      <c r="AA5" s="15">
        <v>177</v>
      </c>
      <c r="AB5" s="15">
        <f t="shared" ref="AB5:AB35" si="7">SUM(Y5:AA5)</f>
        <v>516</v>
      </c>
    </row>
    <row r="6" spans="1:30" ht="15">
      <c r="A6" s="15">
        <v>3</v>
      </c>
      <c r="B6" s="16" t="s">
        <v>31</v>
      </c>
      <c r="C6" s="10">
        <v>189</v>
      </c>
      <c r="D6" s="10">
        <v>10</v>
      </c>
      <c r="E6" s="10">
        <v>295</v>
      </c>
      <c r="F6" s="10">
        <v>8</v>
      </c>
      <c r="G6" s="10">
        <v>2</v>
      </c>
      <c r="H6" s="10">
        <v>0</v>
      </c>
      <c r="I6" s="10">
        <v>190</v>
      </c>
      <c r="J6" s="3">
        <v>76</v>
      </c>
      <c r="K6" s="3">
        <v>85.5</v>
      </c>
      <c r="L6" s="3">
        <v>22.8</v>
      </c>
      <c r="M6" s="3">
        <v>2</v>
      </c>
      <c r="N6" s="3">
        <f t="shared" si="2"/>
        <v>0.8</v>
      </c>
      <c r="O6" s="3">
        <f t="shared" si="3"/>
        <v>0.9</v>
      </c>
      <c r="P6" s="3">
        <f t="shared" si="4"/>
        <v>0.26</v>
      </c>
      <c r="Q6" s="3">
        <v>120</v>
      </c>
      <c r="R6" s="3">
        <f t="shared" ref="R6:R36" si="8">Q6*0.35</f>
        <v>42</v>
      </c>
      <c r="S6" s="3">
        <f t="shared" si="5"/>
        <v>48</v>
      </c>
      <c r="T6" s="3">
        <f t="shared" si="6"/>
        <v>24</v>
      </c>
      <c r="U6" s="3">
        <f t="shared" si="0"/>
        <v>15.600000000000001</v>
      </c>
      <c r="V6" s="3">
        <f t="shared" si="1"/>
        <v>9.36</v>
      </c>
      <c r="W6" s="10">
        <v>2</v>
      </c>
      <c r="X6" s="11">
        <v>1</v>
      </c>
      <c r="Y6" s="15">
        <v>190</v>
      </c>
      <c r="Z6" s="15">
        <v>2</v>
      </c>
      <c r="AA6" s="15">
        <v>120</v>
      </c>
      <c r="AB6" s="15">
        <f t="shared" si="7"/>
        <v>312</v>
      </c>
    </row>
    <row r="7" spans="1:30" ht="15">
      <c r="A7" s="15">
        <v>4</v>
      </c>
      <c r="B7" s="28" t="s">
        <v>36</v>
      </c>
      <c r="C7" s="10">
        <v>63</v>
      </c>
      <c r="D7" s="10">
        <v>3</v>
      </c>
      <c r="E7" s="10">
        <v>163</v>
      </c>
      <c r="F7" s="10">
        <v>4</v>
      </c>
      <c r="G7" s="10">
        <v>0</v>
      </c>
      <c r="H7" s="10">
        <v>0</v>
      </c>
      <c r="I7" s="10">
        <v>109</v>
      </c>
      <c r="J7" s="3">
        <v>43.6</v>
      </c>
      <c r="K7" s="3">
        <v>49.050000000000004</v>
      </c>
      <c r="L7" s="3">
        <v>13.08</v>
      </c>
      <c r="M7" s="3">
        <v>0</v>
      </c>
      <c r="N7" s="3">
        <f t="shared" si="2"/>
        <v>0</v>
      </c>
      <c r="O7" s="3">
        <f t="shared" si="3"/>
        <v>0</v>
      </c>
      <c r="P7" s="3">
        <f t="shared" si="4"/>
        <v>0</v>
      </c>
      <c r="Q7" s="3">
        <v>39</v>
      </c>
      <c r="R7" s="3">
        <f t="shared" si="8"/>
        <v>13.649999999999999</v>
      </c>
      <c r="S7" s="3">
        <f t="shared" si="5"/>
        <v>15.600000000000001</v>
      </c>
      <c r="T7" s="3">
        <f t="shared" si="6"/>
        <v>7.8000000000000007</v>
      </c>
      <c r="U7" s="3">
        <f t="shared" si="0"/>
        <v>7.4</v>
      </c>
      <c r="V7" s="3">
        <f t="shared" si="1"/>
        <v>4.4399999999999995</v>
      </c>
      <c r="W7" s="10">
        <v>1</v>
      </c>
      <c r="X7" s="10">
        <v>1</v>
      </c>
      <c r="Y7" s="15">
        <v>109</v>
      </c>
      <c r="Z7" s="15">
        <v>0</v>
      </c>
      <c r="AA7" s="15">
        <v>39</v>
      </c>
      <c r="AB7" s="15">
        <f t="shared" si="7"/>
        <v>148</v>
      </c>
    </row>
    <row r="8" spans="1:30" ht="15">
      <c r="A8" s="15">
        <v>5</v>
      </c>
      <c r="B8" s="16" t="s">
        <v>14</v>
      </c>
      <c r="C8" s="10">
        <v>55</v>
      </c>
      <c r="D8" s="10">
        <v>3</v>
      </c>
      <c r="E8" s="10">
        <v>132</v>
      </c>
      <c r="F8" s="10">
        <v>4</v>
      </c>
      <c r="G8" s="10">
        <v>212</v>
      </c>
      <c r="H8" s="10">
        <v>4</v>
      </c>
      <c r="I8" s="10">
        <v>92</v>
      </c>
      <c r="J8" s="3">
        <v>36.800000000000004</v>
      </c>
      <c r="K8" s="3">
        <v>41.4</v>
      </c>
      <c r="L8" s="3">
        <v>11.04</v>
      </c>
      <c r="M8" s="3">
        <v>212</v>
      </c>
      <c r="N8" s="3">
        <f t="shared" si="2"/>
        <v>84.800000000000011</v>
      </c>
      <c r="O8" s="3">
        <f t="shared" si="3"/>
        <v>95.4</v>
      </c>
      <c r="P8" s="3">
        <f t="shared" si="4"/>
        <v>27.560000000000002</v>
      </c>
      <c r="Q8" s="3">
        <v>32</v>
      </c>
      <c r="R8" s="3">
        <f t="shared" si="8"/>
        <v>11.2</v>
      </c>
      <c r="S8" s="3">
        <f t="shared" si="5"/>
        <v>12.8</v>
      </c>
      <c r="T8" s="3">
        <f t="shared" si="6"/>
        <v>6.4</v>
      </c>
      <c r="U8" s="3">
        <f t="shared" si="0"/>
        <v>16.8</v>
      </c>
      <c r="V8" s="3">
        <f t="shared" si="1"/>
        <v>10.08</v>
      </c>
      <c r="W8" s="10">
        <v>2</v>
      </c>
      <c r="X8" s="11">
        <v>1</v>
      </c>
      <c r="Y8" s="15">
        <v>92</v>
      </c>
      <c r="Z8" s="15">
        <v>212</v>
      </c>
      <c r="AA8" s="15">
        <v>32</v>
      </c>
      <c r="AB8" s="15">
        <f t="shared" si="7"/>
        <v>336</v>
      </c>
    </row>
    <row r="9" spans="1:30" ht="15">
      <c r="A9" s="15">
        <v>6</v>
      </c>
      <c r="B9" s="16" t="s">
        <v>8</v>
      </c>
      <c r="C9" s="10">
        <v>27</v>
      </c>
      <c r="D9" s="10">
        <v>1</v>
      </c>
      <c r="E9" s="10">
        <v>65</v>
      </c>
      <c r="F9" s="10">
        <v>2</v>
      </c>
      <c r="G9" s="10">
        <v>546</v>
      </c>
      <c r="H9" s="10">
        <v>10</v>
      </c>
      <c r="I9" s="10">
        <v>43</v>
      </c>
      <c r="J9" s="3">
        <v>17.2</v>
      </c>
      <c r="K9" s="3">
        <v>19.350000000000001</v>
      </c>
      <c r="L9" s="3">
        <v>5.16</v>
      </c>
      <c r="M9" s="3">
        <v>394</v>
      </c>
      <c r="N9" s="3">
        <f t="shared" si="2"/>
        <v>157.60000000000002</v>
      </c>
      <c r="O9" s="3">
        <f t="shared" si="3"/>
        <v>177.3</v>
      </c>
      <c r="P9" s="3">
        <f t="shared" si="4"/>
        <v>51.22</v>
      </c>
      <c r="Q9" s="3">
        <v>17</v>
      </c>
      <c r="R9" s="3">
        <f t="shared" si="8"/>
        <v>5.9499999999999993</v>
      </c>
      <c r="S9" s="3">
        <f t="shared" si="5"/>
        <v>6.8000000000000007</v>
      </c>
      <c r="T9" s="3">
        <f t="shared" si="6"/>
        <v>3.4000000000000004</v>
      </c>
      <c r="U9" s="3">
        <f t="shared" si="0"/>
        <v>22.700000000000003</v>
      </c>
      <c r="V9" s="3">
        <f t="shared" si="1"/>
        <v>13.62</v>
      </c>
      <c r="W9" s="10">
        <v>3</v>
      </c>
      <c r="X9" s="10">
        <v>1</v>
      </c>
      <c r="Y9" s="15">
        <v>43</v>
      </c>
      <c r="Z9" s="15">
        <v>394</v>
      </c>
      <c r="AA9" s="15">
        <v>17</v>
      </c>
      <c r="AB9" s="15">
        <f t="shared" si="7"/>
        <v>454</v>
      </c>
    </row>
    <row r="10" spans="1:30" ht="15">
      <c r="A10" s="15">
        <v>7</v>
      </c>
      <c r="B10" s="16" t="s">
        <v>17</v>
      </c>
      <c r="C10" s="10">
        <v>41</v>
      </c>
      <c r="D10" s="10">
        <v>2</v>
      </c>
      <c r="E10" s="10">
        <v>67</v>
      </c>
      <c r="F10" s="10">
        <v>2</v>
      </c>
      <c r="G10" s="10">
        <v>0</v>
      </c>
      <c r="H10" s="10">
        <v>0</v>
      </c>
      <c r="I10" s="10">
        <v>37</v>
      </c>
      <c r="J10" s="3">
        <v>14.8</v>
      </c>
      <c r="K10" s="3">
        <v>16.650000000000002</v>
      </c>
      <c r="L10" s="3">
        <v>4.4399999999999995</v>
      </c>
      <c r="M10" s="3">
        <v>0</v>
      </c>
      <c r="N10" s="3">
        <f t="shared" si="2"/>
        <v>0</v>
      </c>
      <c r="O10" s="3">
        <f t="shared" si="3"/>
        <v>0</v>
      </c>
      <c r="P10" s="3">
        <f t="shared" si="4"/>
        <v>0</v>
      </c>
      <c r="Q10" s="3">
        <v>12</v>
      </c>
      <c r="R10" s="3">
        <f t="shared" si="8"/>
        <v>4.1999999999999993</v>
      </c>
      <c r="S10" s="3">
        <f t="shared" si="5"/>
        <v>4.8000000000000007</v>
      </c>
      <c r="T10" s="3">
        <f t="shared" si="6"/>
        <v>2.4000000000000004</v>
      </c>
      <c r="U10" s="3">
        <f t="shared" si="0"/>
        <v>2.4500000000000002</v>
      </c>
      <c r="V10" s="3">
        <f t="shared" si="1"/>
        <v>1.47</v>
      </c>
      <c r="W10" s="10">
        <v>1</v>
      </c>
      <c r="X10" s="11">
        <v>1</v>
      </c>
      <c r="Y10" s="15">
        <v>37</v>
      </c>
      <c r="Z10" s="15">
        <v>0</v>
      </c>
      <c r="AA10" s="15">
        <v>12</v>
      </c>
      <c r="AB10" s="15">
        <f t="shared" si="7"/>
        <v>49</v>
      </c>
    </row>
    <row r="11" spans="1:30" ht="15">
      <c r="A11" s="15">
        <v>8</v>
      </c>
      <c r="B11" s="16" t="s">
        <v>20</v>
      </c>
      <c r="C11" s="10">
        <v>7</v>
      </c>
      <c r="D11" s="10">
        <v>1</v>
      </c>
      <c r="E11" s="10">
        <v>60</v>
      </c>
      <c r="F11" s="10">
        <v>2</v>
      </c>
      <c r="G11" s="10">
        <v>42</v>
      </c>
      <c r="H11" s="10">
        <v>1</v>
      </c>
      <c r="I11" s="10">
        <v>38</v>
      </c>
      <c r="J11" s="3">
        <v>15.200000000000001</v>
      </c>
      <c r="K11" s="3">
        <v>17.100000000000001</v>
      </c>
      <c r="L11" s="3">
        <v>4.5599999999999996</v>
      </c>
      <c r="M11" s="3">
        <v>23</v>
      </c>
      <c r="N11" s="3">
        <f t="shared" si="2"/>
        <v>9.2000000000000011</v>
      </c>
      <c r="O11" s="3">
        <f t="shared" si="3"/>
        <v>10.35</v>
      </c>
      <c r="P11" s="3">
        <f t="shared" si="4"/>
        <v>2.99</v>
      </c>
      <c r="Q11" s="3">
        <v>5</v>
      </c>
      <c r="R11" s="3">
        <f t="shared" si="8"/>
        <v>1.75</v>
      </c>
      <c r="S11" s="3">
        <f t="shared" si="5"/>
        <v>2</v>
      </c>
      <c r="T11" s="3">
        <f t="shared" si="6"/>
        <v>1</v>
      </c>
      <c r="U11" s="3">
        <f t="shared" si="0"/>
        <v>3.3000000000000003</v>
      </c>
      <c r="V11" s="3">
        <f t="shared" si="1"/>
        <v>1.98</v>
      </c>
      <c r="W11" s="10">
        <v>1</v>
      </c>
      <c r="X11" s="10">
        <v>1</v>
      </c>
      <c r="Y11" s="15">
        <v>38</v>
      </c>
      <c r="Z11" s="15">
        <v>23</v>
      </c>
      <c r="AA11" s="15">
        <v>5</v>
      </c>
      <c r="AB11" s="15">
        <f t="shared" si="7"/>
        <v>66</v>
      </c>
    </row>
    <row r="12" spans="1:30" ht="15">
      <c r="A12" s="15">
        <v>9</v>
      </c>
      <c r="B12" s="16" t="s">
        <v>24</v>
      </c>
      <c r="C12" s="10">
        <v>24</v>
      </c>
      <c r="D12" s="10">
        <v>1</v>
      </c>
      <c r="E12" s="10">
        <v>114</v>
      </c>
      <c r="F12" s="10">
        <v>3</v>
      </c>
      <c r="G12" s="10">
        <v>90</v>
      </c>
      <c r="H12" s="10">
        <v>2</v>
      </c>
      <c r="I12" s="10">
        <v>75</v>
      </c>
      <c r="J12" s="3">
        <v>30</v>
      </c>
      <c r="K12" s="3">
        <v>33.75</v>
      </c>
      <c r="L12" s="3">
        <v>9</v>
      </c>
      <c r="M12" s="3">
        <v>49</v>
      </c>
      <c r="N12" s="3">
        <f t="shared" si="2"/>
        <v>19.600000000000001</v>
      </c>
      <c r="O12" s="3">
        <f t="shared" si="3"/>
        <v>22.05</v>
      </c>
      <c r="P12" s="3">
        <f t="shared" si="4"/>
        <v>6.37</v>
      </c>
      <c r="Q12" s="3">
        <v>13</v>
      </c>
      <c r="R12" s="3">
        <f t="shared" si="8"/>
        <v>4.55</v>
      </c>
      <c r="S12" s="3">
        <f t="shared" si="5"/>
        <v>5.2</v>
      </c>
      <c r="T12" s="3">
        <f t="shared" si="6"/>
        <v>2.6</v>
      </c>
      <c r="U12" s="3">
        <f t="shared" si="0"/>
        <v>6.8500000000000005</v>
      </c>
      <c r="V12" s="3">
        <f t="shared" si="1"/>
        <v>4.1099999999999994</v>
      </c>
      <c r="W12" s="10">
        <v>1</v>
      </c>
      <c r="X12" s="11">
        <v>1</v>
      </c>
      <c r="Y12" s="15">
        <v>75</v>
      </c>
      <c r="Z12" s="15">
        <v>49</v>
      </c>
      <c r="AA12" s="15">
        <v>13</v>
      </c>
      <c r="AB12" s="15">
        <f t="shared" si="7"/>
        <v>137</v>
      </c>
    </row>
    <row r="13" spans="1:30">
      <c r="A13" s="15">
        <v>10</v>
      </c>
      <c r="B13" s="27" t="s">
        <v>28</v>
      </c>
      <c r="C13" s="10">
        <v>124</v>
      </c>
      <c r="D13" s="10">
        <v>6</v>
      </c>
      <c r="E13" s="10">
        <v>380</v>
      </c>
      <c r="F13" s="10">
        <v>10</v>
      </c>
      <c r="G13" s="10">
        <v>0</v>
      </c>
      <c r="H13" s="10">
        <v>0</v>
      </c>
      <c r="I13" s="10">
        <v>246</v>
      </c>
      <c r="J13" s="3">
        <v>98.4</v>
      </c>
      <c r="K13" s="3">
        <v>110.7</v>
      </c>
      <c r="L13" s="3">
        <v>29.52</v>
      </c>
      <c r="M13" s="3">
        <v>0</v>
      </c>
      <c r="N13" s="3">
        <f t="shared" si="2"/>
        <v>0</v>
      </c>
      <c r="O13" s="3">
        <f t="shared" si="3"/>
        <v>0</v>
      </c>
      <c r="P13" s="3">
        <f t="shared" si="4"/>
        <v>0</v>
      </c>
      <c r="Q13" s="3">
        <v>86</v>
      </c>
      <c r="R13" s="3">
        <f t="shared" si="8"/>
        <v>30.099999999999998</v>
      </c>
      <c r="S13" s="3">
        <f t="shared" si="5"/>
        <v>34.4</v>
      </c>
      <c r="T13" s="3">
        <f t="shared" si="6"/>
        <v>17.2</v>
      </c>
      <c r="U13" s="3">
        <f t="shared" si="0"/>
        <v>16.600000000000001</v>
      </c>
      <c r="V13" s="3">
        <f t="shared" si="1"/>
        <v>9.9599999999999991</v>
      </c>
      <c r="W13" s="10">
        <v>2</v>
      </c>
      <c r="X13" s="10">
        <v>1</v>
      </c>
      <c r="Y13" s="15">
        <v>246</v>
      </c>
      <c r="Z13" s="15">
        <v>0</v>
      </c>
      <c r="AA13" s="15">
        <v>86</v>
      </c>
      <c r="AB13" s="15">
        <f t="shared" si="7"/>
        <v>332</v>
      </c>
      <c r="AD13" s="5" t="s">
        <v>57</v>
      </c>
    </row>
    <row r="14" spans="1:30" ht="12.75" customHeight="1">
      <c r="A14" s="15">
        <v>11</v>
      </c>
      <c r="B14" s="16" t="s">
        <v>9</v>
      </c>
      <c r="C14" s="10">
        <v>7</v>
      </c>
      <c r="D14" s="10">
        <v>1</v>
      </c>
      <c r="E14" s="10">
        <v>76</v>
      </c>
      <c r="F14" s="10">
        <v>2</v>
      </c>
      <c r="G14" s="10">
        <v>290</v>
      </c>
      <c r="H14" s="10">
        <v>5</v>
      </c>
      <c r="I14" s="10">
        <v>51</v>
      </c>
      <c r="J14" s="3">
        <v>20.400000000000002</v>
      </c>
      <c r="K14" s="3">
        <v>22.95</v>
      </c>
      <c r="L14" s="3">
        <v>6.12</v>
      </c>
      <c r="M14" s="3">
        <v>201</v>
      </c>
      <c r="N14" s="3">
        <f t="shared" si="2"/>
        <v>80.400000000000006</v>
      </c>
      <c r="O14" s="3">
        <f t="shared" si="3"/>
        <v>90.45</v>
      </c>
      <c r="P14" s="3">
        <f t="shared" si="4"/>
        <v>26.130000000000003</v>
      </c>
      <c r="Q14" s="3">
        <v>4</v>
      </c>
      <c r="R14" s="3">
        <f t="shared" si="8"/>
        <v>1.4</v>
      </c>
      <c r="S14" s="3">
        <f t="shared" si="5"/>
        <v>1.6</v>
      </c>
      <c r="T14" s="3">
        <f t="shared" si="6"/>
        <v>0.8</v>
      </c>
      <c r="U14" s="3">
        <f t="shared" si="0"/>
        <v>12.8</v>
      </c>
      <c r="V14" s="3">
        <f t="shared" si="1"/>
        <v>7.68</v>
      </c>
      <c r="W14" s="10">
        <v>2</v>
      </c>
      <c r="X14" s="11">
        <v>1</v>
      </c>
      <c r="Y14" s="15">
        <v>51</v>
      </c>
      <c r="Z14" s="15">
        <v>201</v>
      </c>
      <c r="AA14" s="15">
        <v>4</v>
      </c>
      <c r="AB14" s="15">
        <f t="shared" si="7"/>
        <v>256</v>
      </c>
    </row>
    <row r="15" spans="1:30" s="35" customFormat="1" ht="15">
      <c r="A15" s="34">
        <v>12</v>
      </c>
      <c r="B15" s="9" t="s">
        <v>27</v>
      </c>
      <c r="C15" s="31">
        <v>20</v>
      </c>
      <c r="D15" s="31">
        <v>1</v>
      </c>
      <c r="E15" s="31">
        <v>129</v>
      </c>
      <c r="F15" s="31">
        <v>3</v>
      </c>
      <c r="G15" s="31">
        <v>132</v>
      </c>
      <c r="H15" s="31">
        <v>2</v>
      </c>
      <c r="I15" s="31">
        <v>88</v>
      </c>
      <c r="J15" s="32">
        <v>34.800000000000004</v>
      </c>
      <c r="K15" s="32">
        <v>40</v>
      </c>
      <c r="L15" s="32">
        <v>11</v>
      </c>
      <c r="M15" s="32">
        <v>75</v>
      </c>
      <c r="N15" s="32">
        <f t="shared" si="2"/>
        <v>30</v>
      </c>
      <c r="O15" s="32">
        <f t="shared" si="3"/>
        <v>33.75</v>
      </c>
      <c r="P15" s="32">
        <f t="shared" si="4"/>
        <v>9.75</v>
      </c>
      <c r="Q15" s="32">
        <v>13</v>
      </c>
      <c r="R15" s="32">
        <f t="shared" si="8"/>
        <v>4.55</v>
      </c>
      <c r="S15" s="32">
        <f t="shared" si="5"/>
        <v>5.2</v>
      </c>
      <c r="T15" s="32">
        <f t="shared" si="6"/>
        <v>2.6</v>
      </c>
      <c r="U15" s="32">
        <f t="shared" si="0"/>
        <v>8.8000000000000007</v>
      </c>
      <c r="V15" s="32">
        <f t="shared" si="1"/>
        <v>5.2799999999999994</v>
      </c>
      <c r="W15" s="31">
        <v>1</v>
      </c>
      <c r="X15" s="31">
        <v>1</v>
      </c>
      <c r="Y15" s="34">
        <v>88</v>
      </c>
      <c r="Z15" s="34">
        <v>75</v>
      </c>
      <c r="AA15" s="34">
        <v>13</v>
      </c>
      <c r="AB15" s="34">
        <f t="shared" si="7"/>
        <v>176</v>
      </c>
    </row>
    <row r="16" spans="1:30" ht="15">
      <c r="A16" s="15">
        <v>13</v>
      </c>
      <c r="B16" s="16" t="s">
        <v>32</v>
      </c>
      <c r="C16" s="10">
        <v>12</v>
      </c>
      <c r="D16" s="10">
        <v>1</v>
      </c>
      <c r="E16" s="10">
        <v>57</v>
      </c>
      <c r="F16" s="10">
        <v>2</v>
      </c>
      <c r="G16" s="10">
        <v>69</v>
      </c>
      <c r="H16" s="10">
        <v>1</v>
      </c>
      <c r="I16" s="10">
        <v>36</v>
      </c>
      <c r="J16" s="3">
        <v>14.4</v>
      </c>
      <c r="K16" s="3">
        <v>16.2</v>
      </c>
      <c r="L16" s="3">
        <v>4.32</v>
      </c>
      <c r="M16" s="3">
        <v>36</v>
      </c>
      <c r="N16" s="3">
        <f t="shared" si="2"/>
        <v>14.4</v>
      </c>
      <c r="O16" s="3">
        <f t="shared" si="3"/>
        <v>16.2</v>
      </c>
      <c r="P16" s="3">
        <f t="shared" si="4"/>
        <v>4.68</v>
      </c>
      <c r="Q16" s="3">
        <v>7</v>
      </c>
      <c r="R16" s="3">
        <f t="shared" si="8"/>
        <v>2.4499999999999997</v>
      </c>
      <c r="S16" s="3">
        <f t="shared" si="5"/>
        <v>2.8000000000000003</v>
      </c>
      <c r="T16" s="3">
        <f t="shared" si="6"/>
        <v>1.4000000000000001</v>
      </c>
      <c r="U16" s="3">
        <f t="shared" si="0"/>
        <v>3.95</v>
      </c>
      <c r="V16" s="3">
        <f t="shared" si="1"/>
        <v>2.37</v>
      </c>
      <c r="W16" s="10">
        <v>1</v>
      </c>
      <c r="X16" s="11">
        <v>1</v>
      </c>
      <c r="Y16" s="15">
        <v>36</v>
      </c>
      <c r="Z16" s="15">
        <v>36</v>
      </c>
      <c r="AA16" s="15">
        <v>7</v>
      </c>
      <c r="AB16" s="15">
        <f t="shared" si="7"/>
        <v>79</v>
      </c>
    </row>
    <row r="17" spans="1:28">
      <c r="A17" s="15">
        <v>14</v>
      </c>
      <c r="B17" s="26" t="s">
        <v>16</v>
      </c>
      <c r="C17" s="10">
        <v>63</v>
      </c>
      <c r="D17" s="10">
        <v>3</v>
      </c>
      <c r="E17" s="10">
        <v>197</v>
      </c>
      <c r="F17" s="10">
        <v>5</v>
      </c>
      <c r="G17" s="10">
        <v>0</v>
      </c>
      <c r="H17" s="10">
        <v>0</v>
      </c>
      <c r="I17" s="10">
        <v>121</v>
      </c>
      <c r="J17" s="3">
        <v>48.400000000000006</v>
      </c>
      <c r="K17" s="3">
        <v>54.45</v>
      </c>
      <c r="L17" s="3">
        <v>14.52</v>
      </c>
      <c r="M17" s="3">
        <v>0</v>
      </c>
      <c r="N17" s="3">
        <f t="shared" si="2"/>
        <v>0</v>
      </c>
      <c r="O17" s="3">
        <f t="shared" si="3"/>
        <v>0</v>
      </c>
      <c r="P17" s="3">
        <f t="shared" si="4"/>
        <v>0</v>
      </c>
      <c r="Q17" s="3">
        <v>37</v>
      </c>
      <c r="R17" s="3">
        <f t="shared" si="8"/>
        <v>12.95</v>
      </c>
      <c r="S17" s="3">
        <f t="shared" si="5"/>
        <v>14.8</v>
      </c>
      <c r="T17" s="3">
        <f t="shared" si="6"/>
        <v>7.4</v>
      </c>
      <c r="U17" s="3">
        <f t="shared" si="0"/>
        <v>7.9</v>
      </c>
      <c r="V17" s="3">
        <f t="shared" si="1"/>
        <v>4.74</v>
      </c>
      <c r="W17" s="10">
        <v>1</v>
      </c>
      <c r="X17" s="10">
        <v>1</v>
      </c>
      <c r="Y17" s="15">
        <v>121</v>
      </c>
      <c r="Z17" s="15">
        <v>0</v>
      </c>
      <c r="AA17" s="15">
        <v>37</v>
      </c>
      <c r="AB17" s="15">
        <f t="shared" si="7"/>
        <v>158</v>
      </c>
    </row>
    <row r="18" spans="1:28" ht="15">
      <c r="A18" s="15">
        <v>15</v>
      </c>
      <c r="B18" s="16" t="s">
        <v>22</v>
      </c>
      <c r="C18" s="10">
        <v>76</v>
      </c>
      <c r="D18" s="10">
        <v>4</v>
      </c>
      <c r="E18" s="10">
        <v>230</v>
      </c>
      <c r="F18" s="10">
        <v>6</v>
      </c>
      <c r="G18" s="10">
        <v>0</v>
      </c>
      <c r="H18" s="10">
        <v>0</v>
      </c>
      <c r="I18" s="10">
        <v>141</v>
      </c>
      <c r="J18" s="3">
        <v>56.400000000000006</v>
      </c>
      <c r="K18" s="3">
        <v>63.45</v>
      </c>
      <c r="L18" s="3">
        <v>16.919999999999998</v>
      </c>
      <c r="M18" s="3">
        <v>0</v>
      </c>
      <c r="N18" s="3">
        <f t="shared" si="2"/>
        <v>0</v>
      </c>
      <c r="O18" s="3">
        <f t="shared" si="3"/>
        <v>0</v>
      </c>
      <c r="P18" s="3">
        <f t="shared" si="4"/>
        <v>0</v>
      </c>
      <c r="Q18" s="3">
        <v>54</v>
      </c>
      <c r="R18" s="3">
        <f t="shared" si="8"/>
        <v>18.899999999999999</v>
      </c>
      <c r="S18" s="3">
        <f t="shared" si="5"/>
        <v>21.6</v>
      </c>
      <c r="T18" s="3">
        <f t="shared" si="6"/>
        <v>10.8</v>
      </c>
      <c r="U18" s="3">
        <f t="shared" si="0"/>
        <v>9.75</v>
      </c>
      <c r="V18" s="3">
        <f t="shared" si="1"/>
        <v>5.85</v>
      </c>
      <c r="W18" s="10">
        <v>1</v>
      </c>
      <c r="X18" s="11">
        <v>1</v>
      </c>
      <c r="Y18" s="15">
        <v>141</v>
      </c>
      <c r="Z18" s="15">
        <v>0</v>
      </c>
      <c r="AA18" s="15">
        <v>54</v>
      </c>
      <c r="AB18" s="15">
        <f t="shared" si="7"/>
        <v>195</v>
      </c>
    </row>
    <row r="19" spans="1:28">
      <c r="A19" s="15">
        <v>16</v>
      </c>
      <c r="B19" s="25" t="s">
        <v>29</v>
      </c>
      <c r="C19" s="10">
        <v>68</v>
      </c>
      <c r="D19" s="10">
        <v>4</v>
      </c>
      <c r="E19" s="10">
        <v>207</v>
      </c>
      <c r="F19" s="10">
        <v>6</v>
      </c>
      <c r="G19" s="10">
        <v>0</v>
      </c>
      <c r="H19" s="10">
        <v>0</v>
      </c>
      <c r="I19" s="10">
        <v>133</v>
      </c>
      <c r="J19" s="3">
        <v>53.2</v>
      </c>
      <c r="K19" s="3">
        <v>59.85</v>
      </c>
      <c r="L19" s="3">
        <v>15.959999999999999</v>
      </c>
      <c r="M19" s="3">
        <v>0</v>
      </c>
      <c r="N19" s="3">
        <f t="shared" si="2"/>
        <v>0</v>
      </c>
      <c r="O19" s="3">
        <f t="shared" si="3"/>
        <v>0</v>
      </c>
      <c r="P19" s="3">
        <f t="shared" si="4"/>
        <v>0</v>
      </c>
      <c r="Q19" s="3">
        <v>55</v>
      </c>
      <c r="R19" s="3">
        <f t="shared" si="8"/>
        <v>19.25</v>
      </c>
      <c r="S19" s="3">
        <f t="shared" si="5"/>
        <v>22</v>
      </c>
      <c r="T19" s="3">
        <f t="shared" si="6"/>
        <v>11</v>
      </c>
      <c r="U19" s="3">
        <f t="shared" si="0"/>
        <v>9.4</v>
      </c>
      <c r="V19" s="3">
        <f t="shared" si="1"/>
        <v>5.64</v>
      </c>
      <c r="W19" s="10">
        <v>1</v>
      </c>
      <c r="X19" s="10">
        <v>1</v>
      </c>
      <c r="Y19" s="15">
        <v>133</v>
      </c>
      <c r="Z19" s="15">
        <v>0</v>
      </c>
      <c r="AA19" s="15">
        <v>55</v>
      </c>
      <c r="AB19" s="15">
        <f t="shared" si="7"/>
        <v>188</v>
      </c>
    </row>
    <row r="20" spans="1:28" s="1" customFormat="1" ht="15">
      <c r="A20" s="15">
        <v>17</v>
      </c>
      <c r="B20" s="9" t="s">
        <v>11</v>
      </c>
      <c r="C20" s="10">
        <v>177</v>
      </c>
      <c r="D20" s="10">
        <v>9</v>
      </c>
      <c r="E20" s="10">
        <v>302</v>
      </c>
      <c r="F20" s="10">
        <v>8</v>
      </c>
      <c r="G20" s="10">
        <v>0</v>
      </c>
      <c r="H20" s="10">
        <v>0</v>
      </c>
      <c r="I20" s="10">
        <v>198</v>
      </c>
      <c r="J20" s="3">
        <v>79.2</v>
      </c>
      <c r="K20" s="3">
        <v>89.100000000000009</v>
      </c>
      <c r="L20" s="3">
        <v>23.759999999999998</v>
      </c>
      <c r="M20" s="3">
        <v>0</v>
      </c>
      <c r="N20" s="3">
        <f t="shared" si="2"/>
        <v>0</v>
      </c>
      <c r="O20" s="3">
        <f t="shared" si="3"/>
        <v>0</v>
      </c>
      <c r="P20" s="3">
        <f t="shared" si="4"/>
        <v>0</v>
      </c>
      <c r="Q20" s="3">
        <v>128</v>
      </c>
      <c r="R20" s="3">
        <f t="shared" si="8"/>
        <v>44.8</v>
      </c>
      <c r="S20" s="3">
        <f t="shared" si="5"/>
        <v>51.2</v>
      </c>
      <c r="T20" s="3">
        <f t="shared" si="6"/>
        <v>25.6</v>
      </c>
      <c r="U20" s="3">
        <f t="shared" si="0"/>
        <v>16.3</v>
      </c>
      <c r="V20" s="3">
        <f t="shared" si="1"/>
        <v>9.7799999999999994</v>
      </c>
      <c r="W20" s="10">
        <v>2</v>
      </c>
      <c r="X20" s="11">
        <v>1</v>
      </c>
      <c r="Y20" s="10">
        <v>198</v>
      </c>
      <c r="Z20" s="10">
        <v>0</v>
      </c>
      <c r="AA20" s="10">
        <v>128</v>
      </c>
      <c r="AB20" s="15">
        <f t="shared" si="7"/>
        <v>326</v>
      </c>
    </row>
    <row r="21" spans="1:28" ht="15">
      <c r="A21" s="15">
        <v>18</v>
      </c>
      <c r="B21" s="16" t="s">
        <v>25</v>
      </c>
      <c r="C21" s="10">
        <v>34</v>
      </c>
      <c r="D21" s="10">
        <v>2</v>
      </c>
      <c r="E21" s="10">
        <v>58</v>
      </c>
      <c r="F21" s="10">
        <v>2</v>
      </c>
      <c r="G21" s="10">
        <v>0</v>
      </c>
      <c r="H21" s="10">
        <v>0</v>
      </c>
      <c r="I21" s="10">
        <v>33</v>
      </c>
      <c r="J21" s="3">
        <v>13.200000000000001</v>
      </c>
      <c r="K21" s="3">
        <v>14.85</v>
      </c>
      <c r="L21" s="3">
        <v>3.96</v>
      </c>
      <c r="M21" s="3">
        <v>0</v>
      </c>
      <c r="N21" s="3">
        <f t="shared" si="2"/>
        <v>0</v>
      </c>
      <c r="O21" s="3">
        <f t="shared" si="3"/>
        <v>0</v>
      </c>
      <c r="P21" s="3">
        <f t="shared" si="4"/>
        <v>0</v>
      </c>
      <c r="Q21" s="3">
        <v>21</v>
      </c>
      <c r="R21" s="3">
        <f t="shared" si="8"/>
        <v>7.35</v>
      </c>
      <c r="S21" s="3">
        <f t="shared" si="5"/>
        <v>8.4</v>
      </c>
      <c r="T21" s="3">
        <f t="shared" si="6"/>
        <v>4.2</v>
      </c>
      <c r="U21" s="3">
        <f t="shared" si="0"/>
        <v>2.7</v>
      </c>
      <c r="V21" s="3">
        <f t="shared" si="1"/>
        <v>1.6199999999999999</v>
      </c>
      <c r="W21" s="10">
        <v>1</v>
      </c>
      <c r="X21" s="10">
        <v>1</v>
      </c>
      <c r="Y21" s="15">
        <v>33</v>
      </c>
      <c r="Z21" s="15">
        <v>0</v>
      </c>
      <c r="AA21" s="15">
        <v>21</v>
      </c>
      <c r="AB21" s="15">
        <f t="shared" si="7"/>
        <v>54</v>
      </c>
    </row>
    <row r="22" spans="1:28" ht="15">
      <c r="A22" s="15">
        <v>19</v>
      </c>
      <c r="B22" s="16" t="s">
        <v>30</v>
      </c>
      <c r="C22" s="10">
        <v>28</v>
      </c>
      <c r="D22" s="10">
        <v>1</v>
      </c>
      <c r="E22" s="10">
        <v>69</v>
      </c>
      <c r="F22" s="10">
        <v>2</v>
      </c>
      <c r="G22" s="10">
        <v>0</v>
      </c>
      <c r="H22" s="10">
        <v>0</v>
      </c>
      <c r="I22" s="10">
        <v>36</v>
      </c>
      <c r="J22" s="3">
        <v>14.4</v>
      </c>
      <c r="K22" s="3">
        <v>16.2</v>
      </c>
      <c r="L22" s="3">
        <v>4.32</v>
      </c>
      <c r="M22" s="3">
        <v>0</v>
      </c>
      <c r="N22" s="3">
        <f t="shared" si="2"/>
        <v>0</v>
      </c>
      <c r="O22" s="3">
        <f t="shared" si="3"/>
        <v>0</v>
      </c>
      <c r="P22" s="3">
        <f t="shared" si="4"/>
        <v>0</v>
      </c>
      <c r="Q22" s="3">
        <v>11</v>
      </c>
      <c r="R22" s="3">
        <f t="shared" si="8"/>
        <v>3.8499999999999996</v>
      </c>
      <c r="S22" s="3">
        <f t="shared" si="5"/>
        <v>4.4000000000000004</v>
      </c>
      <c r="T22" s="3">
        <f t="shared" si="6"/>
        <v>2.2000000000000002</v>
      </c>
      <c r="U22" s="3">
        <f t="shared" si="0"/>
        <v>2.35</v>
      </c>
      <c r="V22" s="3">
        <f t="shared" si="1"/>
        <v>1.41</v>
      </c>
      <c r="W22" s="10">
        <v>1</v>
      </c>
      <c r="X22" s="11">
        <v>1</v>
      </c>
      <c r="Y22" s="15">
        <v>36</v>
      </c>
      <c r="Z22" s="15">
        <v>0</v>
      </c>
      <c r="AA22" s="15">
        <v>11</v>
      </c>
      <c r="AB22" s="15">
        <f t="shared" si="7"/>
        <v>47</v>
      </c>
    </row>
    <row r="23" spans="1:28" ht="15">
      <c r="A23" s="15">
        <v>20</v>
      </c>
      <c r="B23" s="16" t="s">
        <v>26</v>
      </c>
      <c r="C23" s="10">
        <v>25</v>
      </c>
      <c r="D23" s="10">
        <v>1</v>
      </c>
      <c r="E23" s="10">
        <v>2</v>
      </c>
      <c r="F23" s="10">
        <v>0</v>
      </c>
      <c r="G23" s="10">
        <v>135</v>
      </c>
      <c r="H23" s="10">
        <v>3</v>
      </c>
      <c r="I23" s="10">
        <v>2</v>
      </c>
      <c r="J23" s="3">
        <v>0.8</v>
      </c>
      <c r="K23" s="3">
        <v>0.9</v>
      </c>
      <c r="L23" s="3">
        <v>0.24</v>
      </c>
      <c r="M23" s="3">
        <v>71</v>
      </c>
      <c r="N23" s="3">
        <f t="shared" si="2"/>
        <v>28.400000000000002</v>
      </c>
      <c r="O23" s="3">
        <f t="shared" si="3"/>
        <v>31.95</v>
      </c>
      <c r="P23" s="3">
        <f t="shared" si="4"/>
        <v>9.23</v>
      </c>
      <c r="Q23" s="3">
        <v>16</v>
      </c>
      <c r="R23" s="3">
        <f t="shared" si="8"/>
        <v>5.6</v>
      </c>
      <c r="S23" s="3">
        <f t="shared" si="5"/>
        <v>6.4</v>
      </c>
      <c r="T23" s="3">
        <f t="shared" si="6"/>
        <v>3.2</v>
      </c>
      <c r="U23" s="3">
        <f t="shared" si="0"/>
        <v>4.45</v>
      </c>
      <c r="V23" s="3">
        <f t="shared" si="1"/>
        <v>2.67</v>
      </c>
      <c r="W23" s="10">
        <v>1</v>
      </c>
      <c r="X23" s="10">
        <v>1</v>
      </c>
      <c r="Y23" s="15">
        <v>2</v>
      </c>
      <c r="Z23" s="15">
        <v>71</v>
      </c>
      <c r="AA23" s="15">
        <v>16</v>
      </c>
      <c r="AB23" s="15">
        <f t="shared" si="7"/>
        <v>89</v>
      </c>
    </row>
    <row r="24" spans="1:28" s="1" customFormat="1" ht="15">
      <c r="A24" s="15">
        <v>21</v>
      </c>
      <c r="B24" s="9" t="s">
        <v>12</v>
      </c>
      <c r="C24" s="10">
        <v>161</v>
      </c>
      <c r="D24" s="10">
        <v>8</v>
      </c>
      <c r="E24" s="10">
        <v>248</v>
      </c>
      <c r="F24" s="10">
        <v>7</v>
      </c>
      <c r="G24" s="10">
        <v>0</v>
      </c>
      <c r="H24" s="10">
        <v>0</v>
      </c>
      <c r="I24" s="10">
        <v>155</v>
      </c>
      <c r="J24" s="3">
        <v>62</v>
      </c>
      <c r="K24" s="3">
        <v>69.75</v>
      </c>
      <c r="L24" s="3">
        <v>18.599999999999998</v>
      </c>
      <c r="M24" s="3">
        <v>0</v>
      </c>
      <c r="N24" s="3">
        <f t="shared" si="2"/>
        <v>0</v>
      </c>
      <c r="O24" s="3">
        <f t="shared" si="3"/>
        <v>0</v>
      </c>
      <c r="P24" s="3">
        <f t="shared" si="4"/>
        <v>0</v>
      </c>
      <c r="Q24" s="3">
        <v>108</v>
      </c>
      <c r="R24" s="3">
        <f t="shared" si="8"/>
        <v>37.799999999999997</v>
      </c>
      <c r="S24" s="3">
        <f t="shared" si="5"/>
        <v>43.2</v>
      </c>
      <c r="T24" s="3">
        <f t="shared" si="6"/>
        <v>21.6</v>
      </c>
      <c r="U24" s="3">
        <f t="shared" si="0"/>
        <v>13.15</v>
      </c>
      <c r="V24" s="3">
        <f t="shared" si="1"/>
        <v>7.89</v>
      </c>
      <c r="W24" s="10">
        <v>1</v>
      </c>
      <c r="X24" s="11">
        <v>1</v>
      </c>
      <c r="Y24" s="10">
        <v>155</v>
      </c>
      <c r="Z24" s="10">
        <v>0</v>
      </c>
      <c r="AA24" s="10">
        <v>108</v>
      </c>
      <c r="AB24" s="15">
        <f t="shared" si="7"/>
        <v>263</v>
      </c>
    </row>
    <row r="25" spans="1:28" ht="15">
      <c r="A25" s="15">
        <v>22</v>
      </c>
      <c r="B25" s="16" t="s">
        <v>21</v>
      </c>
      <c r="C25" s="10">
        <v>111</v>
      </c>
      <c r="D25" s="10">
        <v>6</v>
      </c>
      <c r="E25" s="10">
        <v>236</v>
      </c>
      <c r="F25" s="10">
        <v>6</v>
      </c>
      <c r="G25" s="10">
        <v>0</v>
      </c>
      <c r="H25" s="10">
        <v>0</v>
      </c>
      <c r="I25" s="10">
        <v>140</v>
      </c>
      <c r="J25" s="3">
        <v>56</v>
      </c>
      <c r="K25" s="3">
        <v>63</v>
      </c>
      <c r="L25" s="3">
        <v>16.8</v>
      </c>
      <c r="M25" s="3">
        <v>0</v>
      </c>
      <c r="N25" s="3">
        <f t="shared" si="2"/>
        <v>0</v>
      </c>
      <c r="O25" s="3">
        <f t="shared" si="3"/>
        <v>0</v>
      </c>
      <c r="P25" s="3">
        <f t="shared" si="4"/>
        <v>0</v>
      </c>
      <c r="Q25" s="3">
        <v>66</v>
      </c>
      <c r="R25" s="3">
        <f t="shared" si="8"/>
        <v>23.099999999999998</v>
      </c>
      <c r="S25" s="3">
        <f t="shared" si="5"/>
        <v>26.400000000000002</v>
      </c>
      <c r="T25" s="3">
        <f t="shared" si="6"/>
        <v>13.200000000000001</v>
      </c>
      <c r="U25" s="3">
        <f t="shared" si="0"/>
        <v>10.3</v>
      </c>
      <c r="V25" s="3">
        <f t="shared" si="1"/>
        <v>6.18</v>
      </c>
      <c r="W25" s="10">
        <v>1</v>
      </c>
      <c r="X25" s="10">
        <v>1</v>
      </c>
      <c r="Y25" s="15">
        <v>140</v>
      </c>
      <c r="Z25" s="15">
        <v>0</v>
      </c>
      <c r="AA25" s="15">
        <v>66</v>
      </c>
      <c r="AB25" s="15">
        <f t="shared" si="7"/>
        <v>206</v>
      </c>
    </row>
    <row r="26" spans="1:28">
      <c r="A26" s="15">
        <v>23</v>
      </c>
      <c r="B26" s="24" t="s">
        <v>33</v>
      </c>
      <c r="C26" s="10">
        <v>31</v>
      </c>
      <c r="D26" s="10">
        <v>2</v>
      </c>
      <c r="E26" s="10">
        <v>149</v>
      </c>
      <c r="F26" s="10">
        <v>4</v>
      </c>
      <c r="G26" s="10">
        <v>46</v>
      </c>
      <c r="H26" s="10">
        <v>1</v>
      </c>
      <c r="I26" s="10">
        <v>97</v>
      </c>
      <c r="J26" s="3">
        <v>38.800000000000004</v>
      </c>
      <c r="K26" s="3">
        <v>43.65</v>
      </c>
      <c r="L26" s="3">
        <v>11.639999999999999</v>
      </c>
      <c r="M26" s="3">
        <v>25</v>
      </c>
      <c r="N26" s="3">
        <f t="shared" si="2"/>
        <v>10</v>
      </c>
      <c r="O26" s="3">
        <f t="shared" si="3"/>
        <v>11.25</v>
      </c>
      <c r="P26" s="3">
        <f t="shared" si="4"/>
        <v>3.25</v>
      </c>
      <c r="Q26" s="3">
        <v>19</v>
      </c>
      <c r="R26" s="3">
        <f t="shared" si="8"/>
        <v>6.6499999999999995</v>
      </c>
      <c r="S26" s="3">
        <f t="shared" si="5"/>
        <v>7.6000000000000005</v>
      </c>
      <c r="T26" s="3">
        <f t="shared" si="6"/>
        <v>3.8000000000000003</v>
      </c>
      <c r="U26" s="3">
        <f t="shared" si="0"/>
        <v>7.0500000000000007</v>
      </c>
      <c r="V26" s="3">
        <f t="shared" si="1"/>
        <v>4.2299999999999995</v>
      </c>
      <c r="W26" s="10">
        <v>1</v>
      </c>
      <c r="X26" s="11">
        <v>1</v>
      </c>
      <c r="Y26" s="15">
        <v>97</v>
      </c>
      <c r="Z26" s="15">
        <v>25</v>
      </c>
      <c r="AA26" s="15">
        <v>19</v>
      </c>
      <c r="AB26" s="15">
        <f t="shared" si="7"/>
        <v>141</v>
      </c>
    </row>
    <row r="27" spans="1:28">
      <c r="A27" s="15">
        <v>24</v>
      </c>
      <c r="B27" s="23" t="s">
        <v>10</v>
      </c>
      <c r="C27" s="10">
        <v>34</v>
      </c>
      <c r="D27" s="10">
        <v>2</v>
      </c>
      <c r="E27" s="10">
        <v>74</v>
      </c>
      <c r="F27" s="10">
        <v>2</v>
      </c>
      <c r="G27" s="10">
        <v>0</v>
      </c>
      <c r="H27" s="10">
        <v>0</v>
      </c>
      <c r="I27" s="10">
        <v>51</v>
      </c>
      <c r="J27" s="3">
        <v>20.400000000000002</v>
      </c>
      <c r="K27" s="3">
        <v>22.95</v>
      </c>
      <c r="L27" s="3">
        <v>6.12</v>
      </c>
      <c r="M27" s="3">
        <v>0</v>
      </c>
      <c r="N27" s="3">
        <f t="shared" si="2"/>
        <v>0</v>
      </c>
      <c r="O27" s="3">
        <f t="shared" si="3"/>
        <v>0</v>
      </c>
      <c r="P27" s="3">
        <f t="shared" si="4"/>
        <v>0</v>
      </c>
      <c r="Q27" s="3">
        <v>26</v>
      </c>
      <c r="R27" s="3">
        <f t="shared" si="8"/>
        <v>9.1</v>
      </c>
      <c r="S27" s="3">
        <f t="shared" si="5"/>
        <v>10.4</v>
      </c>
      <c r="T27" s="3">
        <f t="shared" si="6"/>
        <v>5.2</v>
      </c>
      <c r="U27" s="3">
        <f t="shared" si="0"/>
        <v>3.85</v>
      </c>
      <c r="V27" s="3">
        <f t="shared" si="1"/>
        <v>2.31</v>
      </c>
      <c r="W27" s="10">
        <v>1</v>
      </c>
      <c r="X27" s="10">
        <v>1</v>
      </c>
      <c r="Y27" s="15">
        <v>51</v>
      </c>
      <c r="Z27" s="15">
        <v>0</v>
      </c>
      <c r="AA27" s="15">
        <v>26</v>
      </c>
      <c r="AB27" s="15">
        <f t="shared" si="7"/>
        <v>77</v>
      </c>
    </row>
    <row r="28" spans="1:28" ht="15">
      <c r="A28" s="15">
        <v>25</v>
      </c>
      <c r="B28" s="16" t="s">
        <v>55</v>
      </c>
      <c r="C28" s="31">
        <v>35</v>
      </c>
      <c r="D28" s="31">
        <v>2</v>
      </c>
      <c r="E28" s="31">
        <v>137</v>
      </c>
      <c r="F28" s="31">
        <v>4</v>
      </c>
      <c r="G28" s="31" t="s">
        <v>58</v>
      </c>
      <c r="H28" s="31" t="s">
        <v>58</v>
      </c>
      <c r="I28" s="31">
        <v>91</v>
      </c>
      <c r="J28" s="32">
        <v>36.4</v>
      </c>
      <c r="K28" s="32">
        <v>40.950000000000003</v>
      </c>
      <c r="L28" s="32">
        <v>10.92</v>
      </c>
      <c r="M28" s="32" t="s">
        <v>58</v>
      </c>
      <c r="N28" s="32" t="s">
        <v>58</v>
      </c>
      <c r="O28" s="32" t="s">
        <v>58</v>
      </c>
      <c r="P28" s="32" t="s">
        <v>58</v>
      </c>
      <c r="Q28" s="32">
        <v>20</v>
      </c>
      <c r="R28" s="32">
        <f t="shared" si="8"/>
        <v>7</v>
      </c>
      <c r="S28" s="32">
        <f t="shared" si="5"/>
        <v>8</v>
      </c>
      <c r="T28" s="32">
        <f t="shared" si="6"/>
        <v>4</v>
      </c>
      <c r="U28" s="32">
        <f t="shared" si="0"/>
        <v>5.5500000000000007</v>
      </c>
      <c r="V28" s="32">
        <f t="shared" si="1"/>
        <v>3.33</v>
      </c>
      <c r="W28" s="31">
        <v>1</v>
      </c>
      <c r="X28" s="33">
        <v>1</v>
      </c>
      <c r="Y28" s="34">
        <v>91</v>
      </c>
      <c r="Z28" s="34" t="s">
        <v>58</v>
      </c>
      <c r="AA28" s="34">
        <v>20</v>
      </c>
      <c r="AB28" s="34">
        <f t="shared" si="7"/>
        <v>111</v>
      </c>
    </row>
    <row r="29" spans="1:28" ht="15">
      <c r="A29" s="15">
        <v>26</v>
      </c>
      <c r="B29" s="22" t="s">
        <v>19</v>
      </c>
      <c r="C29" s="31">
        <v>25</v>
      </c>
      <c r="D29" s="31">
        <v>1</v>
      </c>
      <c r="E29" s="31">
        <v>29</v>
      </c>
      <c r="F29" s="31">
        <v>1</v>
      </c>
      <c r="G29" s="31">
        <v>127</v>
      </c>
      <c r="H29" s="31">
        <v>2</v>
      </c>
      <c r="I29" s="31">
        <v>19</v>
      </c>
      <c r="J29" s="32">
        <v>7.6000000000000005</v>
      </c>
      <c r="K29" s="32">
        <v>8.5500000000000007</v>
      </c>
      <c r="L29" s="32">
        <v>2.2799999999999998</v>
      </c>
      <c r="M29" s="32">
        <v>88</v>
      </c>
      <c r="N29" s="32">
        <f t="shared" si="2"/>
        <v>35.200000000000003</v>
      </c>
      <c r="O29" s="32">
        <f t="shared" si="3"/>
        <v>39.6</v>
      </c>
      <c r="P29" s="32">
        <f t="shared" si="4"/>
        <v>11.440000000000001</v>
      </c>
      <c r="Q29" s="32">
        <v>13</v>
      </c>
      <c r="R29" s="32">
        <f t="shared" si="8"/>
        <v>4.55</v>
      </c>
      <c r="S29" s="32">
        <f t="shared" si="5"/>
        <v>5.2</v>
      </c>
      <c r="T29" s="32">
        <f t="shared" si="6"/>
        <v>2.6</v>
      </c>
      <c r="U29" s="32">
        <f t="shared" si="0"/>
        <v>6</v>
      </c>
      <c r="V29" s="32">
        <f t="shared" si="1"/>
        <v>3.5999999999999996</v>
      </c>
      <c r="W29" s="31">
        <v>1</v>
      </c>
      <c r="X29" s="31">
        <v>1</v>
      </c>
      <c r="Y29" s="34">
        <v>19</v>
      </c>
      <c r="Z29" s="34">
        <v>88</v>
      </c>
      <c r="AA29" s="34">
        <v>13</v>
      </c>
      <c r="AB29" s="34">
        <f t="shared" si="7"/>
        <v>120</v>
      </c>
    </row>
    <row r="30" spans="1:28" ht="15">
      <c r="A30" s="15">
        <v>27</v>
      </c>
      <c r="B30" s="16" t="s">
        <v>35</v>
      </c>
      <c r="C30" s="31">
        <v>42</v>
      </c>
      <c r="D30" s="31">
        <v>2</v>
      </c>
      <c r="E30" s="31">
        <v>91</v>
      </c>
      <c r="F30" s="31">
        <v>2</v>
      </c>
      <c r="G30" s="31">
        <v>329</v>
      </c>
      <c r="H30" s="31">
        <v>6</v>
      </c>
      <c r="I30" s="31">
        <v>54</v>
      </c>
      <c r="J30" s="32">
        <v>21.6</v>
      </c>
      <c r="K30" s="32">
        <v>24.3</v>
      </c>
      <c r="L30" s="32">
        <v>6.4799999999999995</v>
      </c>
      <c r="M30" s="32">
        <v>193</v>
      </c>
      <c r="N30" s="32">
        <f t="shared" si="2"/>
        <v>77.2</v>
      </c>
      <c r="O30" s="32">
        <f t="shared" si="3"/>
        <v>86.850000000000009</v>
      </c>
      <c r="P30" s="32">
        <f t="shared" si="4"/>
        <v>25.09</v>
      </c>
      <c r="Q30" s="32">
        <v>19</v>
      </c>
      <c r="R30" s="32">
        <f t="shared" si="8"/>
        <v>6.6499999999999995</v>
      </c>
      <c r="S30" s="32">
        <f t="shared" si="5"/>
        <v>7.6000000000000005</v>
      </c>
      <c r="T30" s="32">
        <f t="shared" si="6"/>
        <v>3.8000000000000003</v>
      </c>
      <c r="U30" s="32">
        <f t="shared" si="0"/>
        <v>13.3</v>
      </c>
      <c r="V30" s="32">
        <f t="shared" si="1"/>
        <v>7.9799999999999995</v>
      </c>
      <c r="W30" s="31">
        <v>2</v>
      </c>
      <c r="X30" s="33">
        <v>1</v>
      </c>
      <c r="Y30" s="34">
        <v>54</v>
      </c>
      <c r="Z30" s="34">
        <v>193</v>
      </c>
      <c r="AA30" s="34">
        <v>19</v>
      </c>
      <c r="AB30" s="34">
        <f t="shared" si="7"/>
        <v>266</v>
      </c>
    </row>
    <row r="31" spans="1:28">
      <c r="A31" s="15">
        <v>28</v>
      </c>
      <c r="B31" s="21" t="s">
        <v>15</v>
      </c>
      <c r="C31" s="31">
        <v>25</v>
      </c>
      <c r="D31" s="31">
        <v>1</v>
      </c>
      <c r="E31" s="31">
        <v>59</v>
      </c>
      <c r="F31" s="31">
        <v>2</v>
      </c>
      <c r="G31" s="31">
        <v>0</v>
      </c>
      <c r="H31" s="31">
        <v>0</v>
      </c>
      <c r="I31" s="31">
        <v>34</v>
      </c>
      <c r="J31" s="32">
        <v>13.600000000000001</v>
      </c>
      <c r="K31" s="32">
        <v>15.3</v>
      </c>
      <c r="L31" s="32">
        <v>4.08</v>
      </c>
      <c r="M31" s="32">
        <v>0</v>
      </c>
      <c r="N31" s="32">
        <f t="shared" si="2"/>
        <v>0</v>
      </c>
      <c r="O31" s="32">
        <f t="shared" si="3"/>
        <v>0</v>
      </c>
      <c r="P31" s="32">
        <f t="shared" si="4"/>
        <v>0</v>
      </c>
      <c r="Q31" s="32">
        <v>15</v>
      </c>
      <c r="R31" s="32">
        <f t="shared" si="8"/>
        <v>5.25</v>
      </c>
      <c r="S31" s="32">
        <f t="shared" si="5"/>
        <v>6</v>
      </c>
      <c r="T31" s="32">
        <f t="shared" si="6"/>
        <v>3</v>
      </c>
      <c r="U31" s="32">
        <f t="shared" si="0"/>
        <v>2.4500000000000002</v>
      </c>
      <c r="V31" s="32">
        <f t="shared" si="1"/>
        <v>1.47</v>
      </c>
      <c r="W31" s="31">
        <v>1</v>
      </c>
      <c r="X31" s="31">
        <v>1</v>
      </c>
      <c r="Y31" s="34">
        <v>34</v>
      </c>
      <c r="Z31" s="34">
        <v>0</v>
      </c>
      <c r="AA31" s="34">
        <v>15</v>
      </c>
      <c r="AB31" s="34">
        <f t="shared" si="7"/>
        <v>49</v>
      </c>
    </row>
    <row r="32" spans="1:28" ht="15">
      <c r="A32" s="15">
        <v>29</v>
      </c>
      <c r="B32" s="16" t="s">
        <v>34</v>
      </c>
      <c r="C32" s="31">
        <v>29</v>
      </c>
      <c r="D32" s="31">
        <v>2</v>
      </c>
      <c r="E32" s="31">
        <v>100</v>
      </c>
      <c r="F32" s="31">
        <v>3</v>
      </c>
      <c r="G32" s="31">
        <v>0</v>
      </c>
      <c r="H32" s="31">
        <v>0</v>
      </c>
      <c r="I32" s="31">
        <v>65</v>
      </c>
      <c r="J32" s="32">
        <v>26</v>
      </c>
      <c r="K32" s="32">
        <v>29.25</v>
      </c>
      <c r="L32" s="32">
        <v>7.8</v>
      </c>
      <c r="M32" s="32">
        <v>0</v>
      </c>
      <c r="N32" s="32">
        <f t="shared" si="2"/>
        <v>0</v>
      </c>
      <c r="O32" s="32">
        <f t="shared" si="3"/>
        <v>0</v>
      </c>
      <c r="P32" s="32">
        <f t="shared" si="4"/>
        <v>0</v>
      </c>
      <c r="Q32" s="32">
        <v>17</v>
      </c>
      <c r="R32" s="32">
        <f t="shared" si="8"/>
        <v>5.9499999999999993</v>
      </c>
      <c r="S32" s="32">
        <f t="shared" si="5"/>
        <v>6.8000000000000007</v>
      </c>
      <c r="T32" s="32">
        <f t="shared" si="6"/>
        <v>3.4000000000000004</v>
      </c>
      <c r="U32" s="32">
        <f t="shared" si="0"/>
        <v>4.1000000000000005</v>
      </c>
      <c r="V32" s="32">
        <f t="shared" si="1"/>
        <v>2.46</v>
      </c>
      <c r="W32" s="31">
        <v>1</v>
      </c>
      <c r="X32" s="33">
        <v>1</v>
      </c>
      <c r="Y32" s="34">
        <v>65</v>
      </c>
      <c r="Z32" s="34">
        <v>0</v>
      </c>
      <c r="AA32" s="34">
        <v>17</v>
      </c>
      <c r="AB32" s="34">
        <f t="shared" si="7"/>
        <v>82</v>
      </c>
    </row>
    <row r="33" spans="1:28">
      <c r="A33" s="15">
        <v>30</v>
      </c>
      <c r="B33" s="20" t="s">
        <v>23</v>
      </c>
      <c r="C33" s="31">
        <v>81</v>
      </c>
      <c r="D33" s="31">
        <v>4</v>
      </c>
      <c r="E33" s="31">
        <v>119</v>
      </c>
      <c r="F33" s="31">
        <v>3</v>
      </c>
      <c r="G33" s="31">
        <v>0</v>
      </c>
      <c r="H33" s="31">
        <v>0</v>
      </c>
      <c r="I33" s="31">
        <v>77</v>
      </c>
      <c r="J33" s="32">
        <v>30.8</v>
      </c>
      <c r="K33" s="32">
        <v>34.65</v>
      </c>
      <c r="L33" s="32">
        <v>9.24</v>
      </c>
      <c r="M33" s="32">
        <v>0</v>
      </c>
      <c r="N33" s="32">
        <f t="shared" si="2"/>
        <v>0</v>
      </c>
      <c r="O33" s="32">
        <f t="shared" si="3"/>
        <v>0</v>
      </c>
      <c r="P33" s="32">
        <f t="shared" si="4"/>
        <v>0</v>
      </c>
      <c r="Q33" s="32">
        <v>51</v>
      </c>
      <c r="R33" s="32">
        <f t="shared" si="8"/>
        <v>17.849999999999998</v>
      </c>
      <c r="S33" s="32">
        <f t="shared" si="5"/>
        <v>20.400000000000002</v>
      </c>
      <c r="T33" s="32">
        <f t="shared" si="6"/>
        <v>10.200000000000001</v>
      </c>
      <c r="U33" s="32">
        <f t="shared" si="0"/>
        <v>6.4</v>
      </c>
      <c r="V33" s="32">
        <f t="shared" si="1"/>
        <v>3.84</v>
      </c>
      <c r="W33" s="31">
        <v>1</v>
      </c>
      <c r="X33" s="31">
        <v>1</v>
      </c>
      <c r="Y33" s="34">
        <v>77</v>
      </c>
      <c r="Z33" s="34">
        <v>0</v>
      </c>
      <c r="AA33" s="34">
        <v>51</v>
      </c>
      <c r="AB33" s="34">
        <f t="shared" si="7"/>
        <v>128</v>
      </c>
    </row>
    <row r="34" spans="1:28" ht="12.75" customHeight="1">
      <c r="A34" s="15">
        <v>31</v>
      </c>
      <c r="B34" s="16" t="s">
        <v>18</v>
      </c>
      <c r="C34" s="31">
        <v>42</v>
      </c>
      <c r="D34" s="31">
        <v>2</v>
      </c>
      <c r="E34" s="31">
        <v>117</v>
      </c>
      <c r="F34" s="31">
        <v>3</v>
      </c>
      <c r="G34" s="31">
        <v>0</v>
      </c>
      <c r="H34" s="31">
        <v>0</v>
      </c>
      <c r="I34" s="31">
        <v>74</v>
      </c>
      <c r="J34" s="32">
        <v>29.6</v>
      </c>
      <c r="K34" s="32">
        <v>33.300000000000004</v>
      </c>
      <c r="L34" s="32">
        <v>8.879999999999999</v>
      </c>
      <c r="M34" s="32">
        <v>0</v>
      </c>
      <c r="N34" s="32">
        <f t="shared" si="2"/>
        <v>0</v>
      </c>
      <c r="O34" s="32">
        <f t="shared" si="3"/>
        <v>0</v>
      </c>
      <c r="P34" s="32">
        <f t="shared" si="4"/>
        <v>0</v>
      </c>
      <c r="Q34" s="32">
        <v>23</v>
      </c>
      <c r="R34" s="32">
        <f t="shared" si="8"/>
        <v>8.0499999999999989</v>
      </c>
      <c r="S34" s="32">
        <f t="shared" si="5"/>
        <v>9.2000000000000011</v>
      </c>
      <c r="T34" s="32">
        <f t="shared" si="6"/>
        <v>4.6000000000000005</v>
      </c>
      <c r="U34" s="32">
        <f t="shared" si="0"/>
        <v>4.8500000000000005</v>
      </c>
      <c r="V34" s="32">
        <f t="shared" si="1"/>
        <v>2.9099999999999997</v>
      </c>
      <c r="W34" s="31">
        <v>1</v>
      </c>
      <c r="X34" s="33">
        <v>1</v>
      </c>
      <c r="Y34" s="34">
        <v>74</v>
      </c>
      <c r="Z34" s="34">
        <v>0</v>
      </c>
      <c r="AA34" s="34">
        <v>23</v>
      </c>
      <c r="AB34" s="34">
        <f t="shared" si="7"/>
        <v>97</v>
      </c>
    </row>
    <row r="35" spans="1:28" ht="30">
      <c r="A35" s="15">
        <v>32</v>
      </c>
      <c r="B35" s="16" t="s">
        <v>48</v>
      </c>
      <c r="C35" s="31">
        <v>40</v>
      </c>
      <c r="D35" s="31">
        <v>2</v>
      </c>
      <c r="E35" s="31">
        <v>66</v>
      </c>
      <c r="F35" s="31">
        <v>2</v>
      </c>
      <c r="G35" s="31">
        <v>0</v>
      </c>
      <c r="H35" s="31">
        <v>0</v>
      </c>
      <c r="I35" s="31">
        <v>42</v>
      </c>
      <c r="J35" s="32">
        <v>16.8</v>
      </c>
      <c r="K35" s="32">
        <v>18.900000000000002</v>
      </c>
      <c r="L35" s="32">
        <v>5.04</v>
      </c>
      <c r="M35" s="32">
        <v>0</v>
      </c>
      <c r="N35" s="32">
        <f t="shared" si="2"/>
        <v>0</v>
      </c>
      <c r="O35" s="32">
        <f t="shared" si="3"/>
        <v>0</v>
      </c>
      <c r="P35" s="32">
        <f t="shared" si="4"/>
        <v>0</v>
      </c>
      <c r="Q35" s="32">
        <v>26</v>
      </c>
      <c r="R35" s="32">
        <f t="shared" si="8"/>
        <v>9.1</v>
      </c>
      <c r="S35" s="32">
        <f t="shared" si="5"/>
        <v>10.4</v>
      </c>
      <c r="T35" s="32">
        <f t="shared" si="6"/>
        <v>5.2</v>
      </c>
      <c r="U35" s="32">
        <f t="shared" si="0"/>
        <v>3.4000000000000004</v>
      </c>
      <c r="V35" s="32">
        <f t="shared" si="1"/>
        <v>2.04</v>
      </c>
      <c r="W35" s="31">
        <v>1</v>
      </c>
      <c r="X35" s="31">
        <v>1</v>
      </c>
      <c r="Y35" s="34">
        <v>42</v>
      </c>
      <c r="Z35" s="34">
        <v>0</v>
      </c>
      <c r="AA35" s="34">
        <v>26</v>
      </c>
      <c r="AB35" s="34">
        <f t="shared" si="7"/>
        <v>68</v>
      </c>
    </row>
    <row r="36" spans="1:28" ht="15">
      <c r="A36" s="15">
        <v>33</v>
      </c>
      <c r="B36" s="16" t="s">
        <v>56</v>
      </c>
      <c r="C36" s="31">
        <v>0</v>
      </c>
      <c r="D36" s="31">
        <v>0</v>
      </c>
      <c r="E36" s="31">
        <v>0</v>
      </c>
      <c r="F36" s="31">
        <v>0</v>
      </c>
      <c r="G36" s="31">
        <v>283</v>
      </c>
      <c r="H36" s="31">
        <v>5</v>
      </c>
      <c r="I36" s="31">
        <v>0</v>
      </c>
      <c r="J36" s="32">
        <v>0</v>
      </c>
      <c r="K36" s="32">
        <v>0</v>
      </c>
      <c r="L36" s="32">
        <v>0</v>
      </c>
      <c r="M36" s="32" t="s">
        <v>58</v>
      </c>
      <c r="N36" s="32" t="s">
        <v>58</v>
      </c>
      <c r="O36" s="32" t="s">
        <v>58</v>
      </c>
      <c r="P36" s="32" t="s">
        <v>58</v>
      </c>
      <c r="Q36" s="32">
        <v>0</v>
      </c>
      <c r="R36" s="32">
        <f t="shared" si="8"/>
        <v>0</v>
      </c>
      <c r="S36" s="32">
        <f t="shared" si="5"/>
        <v>0</v>
      </c>
      <c r="T36" s="32">
        <f t="shared" si="6"/>
        <v>0</v>
      </c>
      <c r="U36" s="32">
        <v>0</v>
      </c>
      <c r="V36" s="32">
        <v>0</v>
      </c>
      <c r="W36" s="31">
        <v>0</v>
      </c>
      <c r="X36" s="33">
        <v>0</v>
      </c>
      <c r="Y36" s="34">
        <v>0</v>
      </c>
      <c r="Z36" s="34" t="s">
        <v>58</v>
      </c>
      <c r="AA36" s="34">
        <v>0</v>
      </c>
      <c r="AB36" s="34" t="s">
        <v>58</v>
      </c>
    </row>
    <row r="37" spans="1:28">
      <c r="A37" s="38" t="s">
        <v>50</v>
      </c>
      <c r="B37" s="39"/>
      <c r="C37" s="10">
        <f t="shared" ref="C37:AA37" si="9">SUM(C4:C36)</f>
        <v>2125</v>
      </c>
      <c r="D37" s="10">
        <f t="shared" si="9"/>
        <v>111</v>
      </c>
      <c r="E37" s="10">
        <v>5244</v>
      </c>
      <c r="F37" s="10">
        <f t="shared" si="9"/>
        <v>144</v>
      </c>
      <c r="G37" s="10">
        <v>2617</v>
      </c>
      <c r="H37" s="10">
        <f t="shared" si="9"/>
        <v>48</v>
      </c>
      <c r="I37" s="10">
        <f t="shared" si="9"/>
        <v>3331</v>
      </c>
      <c r="J37" s="3">
        <v>1332</v>
      </c>
      <c r="K37" s="3">
        <v>1500</v>
      </c>
      <c r="L37" s="3">
        <f t="shared" si="9"/>
        <v>400.16</v>
      </c>
      <c r="M37" s="3">
        <f t="shared" si="9"/>
        <v>1522</v>
      </c>
      <c r="N37" s="3">
        <f t="shared" si="9"/>
        <v>608.80000000000007</v>
      </c>
      <c r="O37" s="3">
        <f t="shared" si="9"/>
        <v>684.9000000000002</v>
      </c>
      <c r="P37" s="3">
        <f t="shared" si="9"/>
        <v>197.86</v>
      </c>
      <c r="Q37" s="3">
        <f t="shared" si="9"/>
        <v>1357</v>
      </c>
      <c r="R37" s="3">
        <f t="shared" si="9"/>
        <v>474.9500000000001</v>
      </c>
      <c r="S37" s="3">
        <f t="shared" si="9"/>
        <v>542.79999999999995</v>
      </c>
      <c r="T37" s="3">
        <f t="shared" si="9"/>
        <v>271.39999999999998</v>
      </c>
      <c r="U37" s="3">
        <f t="shared" si="9"/>
        <v>310.50000000000006</v>
      </c>
      <c r="V37" s="3">
        <f t="shared" si="9"/>
        <v>186.29999999999995</v>
      </c>
      <c r="W37" s="10">
        <f t="shared" si="9"/>
        <v>45</v>
      </c>
      <c r="X37" s="10">
        <f t="shared" si="9"/>
        <v>32</v>
      </c>
      <c r="Y37" s="17">
        <f t="shared" si="9"/>
        <v>3331</v>
      </c>
      <c r="Z37" s="17">
        <f t="shared" si="9"/>
        <v>1522</v>
      </c>
      <c r="AA37" s="17">
        <f t="shared" si="9"/>
        <v>1357</v>
      </c>
      <c r="AB37" s="30">
        <v>6210</v>
      </c>
    </row>
    <row r="38" spans="1:28">
      <c r="C38" s="7"/>
      <c r="D38" s="7"/>
      <c r="E38" s="7"/>
      <c r="F38" s="7"/>
      <c r="G38" s="7"/>
      <c r="H38" s="7"/>
      <c r="I38" s="7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7"/>
    </row>
    <row r="39" spans="1:28">
      <c r="C39" s="7"/>
      <c r="D39" s="7"/>
      <c r="E39" s="7"/>
      <c r="F39" s="7"/>
      <c r="G39" s="7"/>
      <c r="H39" s="7"/>
      <c r="I39" s="7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7"/>
    </row>
  </sheetData>
  <mergeCells count="8">
    <mergeCell ref="A2:A3"/>
    <mergeCell ref="A37:B37"/>
    <mergeCell ref="Y2:AB2"/>
    <mergeCell ref="A1:AB1"/>
    <mergeCell ref="C2:H2"/>
    <mergeCell ref="I2:T2"/>
    <mergeCell ref="U2:W2"/>
    <mergeCell ref="B2:B3"/>
  </mergeCells>
  <phoneticPr fontId="40" type="noConversion"/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院系分配表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钟明浩</cp:lastModifiedBy>
  <dcterms:created xsi:type="dcterms:W3CDTF">2017-09-18T14:12:00Z</dcterms:created>
  <dcterms:modified xsi:type="dcterms:W3CDTF">2018-09-25T07:57:59Z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